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64011"/>
  <bookViews>
    <workbookView xWindow="0" yWindow="0" windowWidth="28800" windowHeight="13590" activeTab="1"/>
  </bookViews>
  <sheets>
    <sheet name="рекомендации по УПП" sheetId="2" r:id="rId1"/>
    <sheet name="ест-научн." sheetId="3" r:id="rId2"/>
    <sheet name="соц-пед." sheetId="9" r:id="rId3"/>
    <sheet name="техн." sheetId="4" r:id="rId4"/>
    <sheet name="тур-кр." sheetId="5" r:id="rId5"/>
    <sheet name="физ-спорт." sheetId="6" r:id="rId6"/>
    <sheet name="худ." sheetId="7" r:id="rId7"/>
  </sheets>
  <definedNames>
    <definedName name="_xlnm.Print_Area" localSheetId="1">'ест-научн.'!$A$1:$Y$24</definedName>
    <definedName name="_xlnm.Print_Area" localSheetId="2">'соц-пед.'!$A$1:$Y$24</definedName>
    <definedName name="_xlnm.Print_Area" localSheetId="3">техн.!$A$1:$Y$24</definedName>
    <definedName name="_xlnm.Print_Area" localSheetId="4">'тур-кр.'!$A$1:$Y$24</definedName>
    <definedName name="_xlnm.Print_Area" localSheetId="5">'физ-спорт.'!$A$1:$Y$24</definedName>
    <definedName name="_xlnm.Print_Area" localSheetId="6">худ.!$A$1:$Y$24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24" i="9" l="1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I24" i="9"/>
  <c r="H24" i="9"/>
  <c r="G24" i="9"/>
  <c r="E24" i="9"/>
  <c r="D24" i="9"/>
  <c r="C24" i="9"/>
  <c r="X23" i="9"/>
  <c r="J23" i="9"/>
  <c r="F23" i="9"/>
  <c r="X22" i="9"/>
  <c r="J22" i="9"/>
  <c r="F22" i="9"/>
  <c r="X21" i="9"/>
  <c r="J21" i="9"/>
  <c r="F21" i="9"/>
  <c r="X20" i="9"/>
  <c r="J20" i="9"/>
  <c r="F20" i="9"/>
  <c r="X19" i="9"/>
  <c r="J19" i="9"/>
  <c r="F19" i="9"/>
  <c r="X18" i="9"/>
  <c r="J18" i="9"/>
  <c r="F18" i="9"/>
  <c r="X17" i="9"/>
  <c r="J17" i="9"/>
  <c r="F17" i="9"/>
  <c r="X16" i="9"/>
  <c r="J16" i="9"/>
  <c r="F16" i="9"/>
  <c r="X15" i="9"/>
  <c r="J15" i="9"/>
  <c r="F15" i="9"/>
  <c r="X14" i="9"/>
  <c r="J14" i="9"/>
  <c r="F14" i="9"/>
  <c r="X13" i="9"/>
  <c r="J13" i="9"/>
  <c r="F13" i="9"/>
  <c r="X12" i="9"/>
  <c r="J12" i="9"/>
  <c r="F12" i="9"/>
  <c r="X11" i="9"/>
  <c r="J11" i="9"/>
  <c r="F11" i="9"/>
  <c r="X10" i="9"/>
  <c r="J10" i="9"/>
  <c r="F10" i="9"/>
  <c r="X9" i="9"/>
  <c r="J9" i="9"/>
  <c r="F9" i="9"/>
  <c r="X8" i="9"/>
  <c r="J8" i="9"/>
  <c r="F8" i="9"/>
  <c r="Y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I24" i="7"/>
  <c r="H24" i="7"/>
  <c r="G24" i="7"/>
  <c r="E24" i="7"/>
  <c r="D24" i="7"/>
  <c r="C24" i="7"/>
  <c r="X23" i="7"/>
  <c r="J23" i="7"/>
  <c r="F23" i="7"/>
  <c r="X22" i="7"/>
  <c r="J22" i="7"/>
  <c r="F22" i="7"/>
  <c r="X21" i="7"/>
  <c r="J21" i="7"/>
  <c r="F21" i="7"/>
  <c r="X20" i="7"/>
  <c r="J20" i="7"/>
  <c r="F20" i="7"/>
  <c r="X19" i="7"/>
  <c r="J19" i="7"/>
  <c r="F19" i="7"/>
  <c r="X18" i="7"/>
  <c r="J18" i="7"/>
  <c r="F18" i="7"/>
  <c r="X17" i="7"/>
  <c r="J17" i="7"/>
  <c r="F17" i="7"/>
  <c r="X16" i="7"/>
  <c r="J16" i="7"/>
  <c r="F16" i="7"/>
  <c r="X15" i="7"/>
  <c r="J15" i="7"/>
  <c r="F15" i="7"/>
  <c r="X14" i="7"/>
  <c r="J14" i="7"/>
  <c r="F14" i="7"/>
  <c r="X13" i="7"/>
  <c r="J13" i="7"/>
  <c r="F13" i="7"/>
  <c r="X12" i="7"/>
  <c r="J12" i="7"/>
  <c r="F12" i="7"/>
  <c r="X11" i="7"/>
  <c r="J11" i="7"/>
  <c r="F11" i="7"/>
  <c r="X10" i="7"/>
  <c r="J10" i="7"/>
  <c r="F10" i="7"/>
  <c r="X9" i="7"/>
  <c r="J9" i="7"/>
  <c r="F9" i="7"/>
  <c r="X8" i="7"/>
  <c r="J8" i="7"/>
  <c r="F8" i="7"/>
  <c r="Y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I24" i="6"/>
  <c r="H24" i="6"/>
  <c r="G24" i="6"/>
  <c r="E24" i="6"/>
  <c r="D24" i="6"/>
  <c r="C24" i="6"/>
  <c r="X23" i="6"/>
  <c r="J23" i="6"/>
  <c r="F23" i="6"/>
  <c r="X22" i="6"/>
  <c r="J22" i="6"/>
  <c r="F22" i="6"/>
  <c r="X21" i="6"/>
  <c r="J21" i="6"/>
  <c r="F21" i="6"/>
  <c r="X20" i="6"/>
  <c r="J20" i="6"/>
  <c r="F20" i="6"/>
  <c r="X19" i="6"/>
  <c r="J19" i="6"/>
  <c r="F19" i="6"/>
  <c r="X18" i="6"/>
  <c r="J18" i="6"/>
  <c r="F18" i="6"/>
  <c r="X17" i="6"/>
  <c r="J17" i="6"/>
  <c r="F17" i="6"/>
  <c r="X16" i="6"/>
  <c r="J16" i="6"/>
  <c r="F16" i="6"/>
  <c r="X15" i="6"/>
  <c r="J15" i="6"/>
  <c r="F15" i="6"/>
  <c r="X14" i="6"/>
  <c r="J14" i="6"/>
  <c r="F14" i="6"/>
  <c r="X13" i="6"/>
  <c r="J13" i="6"/>
  <c r="F13" i="6"/>
  <c r="X12" i="6"/>
  <c r="J12" i="6"/>
  <c r="F12" i="6"/>
  <c r="X11" i="6"/>
  <c r="J11" i="6"/>
  <c r="F11" i="6"/>
  <c r="X10" i="6"/>
  <c r="J10" i="6"/>
  <c r="F10" i="6"/>
  <c r="X9" i="6"/>
  <c r="J9" i="6"/>
  <c r="F9" i="6"/>
  <c r="X8" i="6"/>
  <c r="J8" i="6"/>
  <c r="F8" i="6"/>
  <c r="Y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I24" i="5"/>
  <c r="H24" i="5"/>
  <c r="G24" i="5"/>
  <c r="E24" i="5"/>
  <c r="D24" i="5"/>
  <c r="C24" i="5"/>
  <c r="X23" i="5"/>
  <c r="J23" i="5"/>
  <c r="F23" i="5"/>
  <c r="X22" i="5"/>
  <c r="J22" i="5"/>
  <c r="F22" i="5"/>
  <c r="X21" i="5"/>
  <c r="J21" i="5"/>
  <c r="F21" i="5"/>
  <c r="X20" i="5"/>
  <c r="J20" i="5"/>
  <c r="F20" i="5"/>
  <c r="X19" i="5"/>
  <c r="J19" i="5"/>
  <c r="F19" i="5"/>
  <c r="X18" i="5"/>
  <c r="J18" i="5"/>
  <c r="F18" i="5"/>
  <c r="X17" i="5"/>
  <c r="J17" i="5"/>
  <c r="F17" i="5"/>
  <c r="X16" i="5"/>
  <c r="J16" i="5"/>
  <c r="F16" i="5"/>
  <c r="X15" i="5"/>
  <c r="J15" i="5"/>
  <c r="F15" i="5"/>
  <c r="X14" i="5"/>
  <c r="J14" i="5"/>
  <c r="F14" i="5"/>
  <c r="X13" i="5"/>
  <c r="J13" i="5"/>
  <c r="F13" i="5"/>
  <c r="X12" i="5"/>
  <c r="J12" i="5"/>
  <c r="F12" i="5"/>
  <c r="X11" i="5"/>
  <c r="J11" i="5"/>
  <c r="F11" i="5"/>
  <c r="X10" i="5"/>
  <c r="J10" i="5"/>
  <c r="F10" i="5"/>
  <c r="X9" i="5"/>
  <c r="J9" i="5"/>
  <c r="F9" i="5"/>
  <c r="X8" i="5"/>
  <c r="X24" i="5" s="1"/>
  <c r="J8" i="5"/>
  <c r="F8" i="5"/>
  <c r="F24" i="5" s="1"/>
  <c r="Y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I24" i="4"/>
  <c r="H24" i="4"/>
  <c r="G24" i="4"/>
  <c r="E24" i="4"/>
  <c r="D24" i="4"/>
  <c r="C24" i="4"/>
  <c r="X23" i="4"/>
  <c r="J23" i="4"/>
  <c r="F23" i="4"/>
  <c r="X22" i="4"/>
  <c r="J22" i="4"/>
  <c r="F22" i="4"/>
  <c r="X21" i="4"/>
  <c r="J21" i="4"/>
  <c r="F21" i="4"/>
  <c r="X20" i="4"/>
  <c r="J20" i="4"/>
  <c r="F20" i="4"/>
  <c r="X19" i="4"/>
  <c r="J19" i="4"/>
  <c r="F19" i="4"/>
  <c r="X18" i="4"/>
  <c r="J18" i="4"/>
  <c r="F18" i="4"/>
  <c r="X17" i="4"/>
  <c r="J17" i="4"/>
  <c r="F17" i="4"/>
  <c r="X16" i="4"/>
  <c r="J16" i="4"/>
  <c r="F16" i="4"/>
  <c r="X15" i="4"/>
  <c r="J15" i="4"/>
  <c r="F15" i="4"/>
  <c r="X14" i="4"/>
  <c r="J14" i="4"/>
  <c r="F14" i="4"/>
  <c r="X13" i="4"/>
  <c r="J13" i="4"/>
  <c r="F13" i="4"/>
  <c r="X12" i="4"/>
  <c r="J12" i="4"/>
  <c r="F12" i="4"/>
  <c r="X11" i="4"/>
  <c r="J11" i="4"/>
  <c r="F11" i="4"/>
  <c r="X10" i="4"/>
  <c r="J10" i="4"/>
  <c r="F10" i="4"/>
  <c r="X9" i="4"/>
  <c r="J9" i="4"/>
  <c r="F9" i="4"/>
  <c r="X8" i="4"/>
  <c r="J8" i="4"/>
  <c r="F8" i="4"/>
  <c r="F8" i="3"/>
  <c r="J8" i="3"/>
  <c r="X8" i="3"/>
  <c r="F9" i="3"/>
  <c r="J9" i="3"/>
  <c r="X9" i="3"/>
  <c r="F10" i="3"/>
  <c r="J10" i="3"/>
  <c r="X10" i="3"/>
  <c r="F11" i="3"/>
  <c r="J11" i="3"/>
  <c r="X11" i="3"/>
  <c r="F12" i="3"/>
  <c r="J12" i="3"/>
  <c r="X12" i="3"/>
  <c r="F13" i="3"/>
  <c r="J13" i="3"/>
  <c r="X13" i="3"/>
  <c r="F14" i="3"/>
  <c r="J14" i="3"/>
  <c r="X14" i="3"/>
  <c r="F15" i="3"/>
  <c r="J15" i="3"/>
  <c r="X15" i="3"/>
  <c r="F16" i="3"/>
  <c r="J16" i="3"/>
  <c r="X16" i="3"/>
  <c r="F17" i="3"/>
  <c r="J17" i="3"/>
  <c r="X17" i="3"/>
  <c r="F18" i="3"/>
  <c r="J18" i="3"/>
  <c r="X18" i="3"/>
  <c r="F19" i="3"/>
  <c r="J19" i="3"/>
  <c r="X19" i="3"/>
  <c r="F20" i="3"/>
  <c r="J20" i="3"/>
  <c r="X20" i="3"/>
  <c r="F21" i="3"/>
  <c r="J21" i="3"/>
  <c r="X21" i="3"/>
  <c r="F22" i="3"/>
  <c r="J22" i="3"/>
  <c r="X22" i="3"/>
  <c r="F23" i="3"/>
  <c r="J23" i="3"/>
  <c r="X23" i="3"/>
  <c r="C24" i="3"/>
  <c r="D24" i="3"/>
  <c r="E24" i="3"/>
  <c r="G24" i="3"/>
  <c r="H24" i="3"/>
  <c r="I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Y24" i="3"/>
  <c r="Y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I21" i="2"/>
  <c r="H21" i="2"/>
  <c r="G21" i="2"/>
  <c r="E21" i="2"/>
  <c r="D21" i="2"/>
  <c r="C21" i="2"/>
  <c r="X20" i="2"/>
  <c r="J20" i="2"/>
  <c r="F20" i="2"/>
  <c r="X19" i="2"/>
  <c r="J19" i="2"/>
  <c r="F19" i="2"/>
  <c r="X18" i="2"/>
  <c r="J18" i="2"/>
  <c r="F18" i="2"/>
  <c r="F21" i="2" s="1"/>
  <c r="X17" i="2"/>
  <c r="J17" i="2"/>
  <c r="F17" i="2"/>
  <c r="X16" i="2"/>
  <c r="J16" i="2"/>
  <c r="F16" i="2"/>
  <c r="X15" i="2"/>
  <c r="X21" i="2" s="1"/>
  <c r="J15" i="2"/>
  <c r="J21" i="2" s="1"/>
  <c r="F15" i="2"/>
  <c r="X24" i="7" l="1"/>
  <c r="J24" i="7"/>
  <c r="F24" i="7"/>
  <c r="X24" i="6"/>
  <c r="J24" i="6"/>
  <c r="F24" i="6"/>
  <c r="J24" i="5"/>
  <c r="F24" i="4"/>
  <c r="X24" i="4"/>
  <c r="J24" i="4"/>
  <c r="X24" i="9"/>
  <c r="J24" i="9"/>
  <c r="F24" i="9"/>
  <c r="J24" i="3"/>
  <c r="F24" i="3"/>
  <c r="X24" i="3"/>
</calcChain>
</file>

<file path=xl/sharedStrings.xml><?xml version="1.0" encoding="utf-8"?>
<sst xmlns="http://schemas.openxmlformats.org/spreadsheetml/2006/main" count="323" uniqueCount="99">
  <si>
    <t>УЧЕБНО ПРОИЗВОДСТВЕННЫЙ ПЛАН</t>
  </si>
  <si>
    <t>на 2020/2021 учебный год</t>
  </si>
  <si>
    <t>ТАБЛИЦА ДЛЯ ПЛАНИРОВАНИЯ УПП НА 2020/2021 УЧЕБНЫЙ ГОД ОТ ОБЩЕГО К ЧАСТНОМУ, ЕСЛИ ЭТО УДОБНО. ЯЧЕЙКИ СЕРОГО ЦВЕТА ЗАПОЛНЯТЬ НЕ НУЖНО, ПОДСЧЕТ ДАННЫХ ВЕДЕТСЯ В НИХ АВТОМАТИЧЕСКИ.</t>
  </si>
  <si>
    <t>КОММЕНТАРИИ,  ДАННЫЕ НИЖЕ, ОТНОСЯТСЯ К СТРАНИЦАМ СО ВТОРОЙ И ДАЛЕЕ.</t>
  </si>
  <si>
    <t>1) ВНИМАНИЕ! ЯЧЕЙКИ, ВЫДЕЛЕННЫЕ ЦВЕТОМ, НЕ ЗАПОЛНЯЕМ. ДАННЫЕ ЗАНОСЯТСЯ АВТОМАТИЧЕСКИ.</t>
  </si>
  <si>
    <t xml:space="preserve">2) ПОСЛЕДНЯЯ СТРАНИЦА ДОКУМЕНТА - ЭТО АВТОМАТИЧЕСКИ СФОРМИРОВАННАЯ ПЕРВАЯ СТРАНИЦА УПП ДЛЯ ПЕЧАТИ! НЕОБХОДИМО ВНЕСТИ ИСПРАВЛЕНИЯ В № ГБОУ, ФИО РУКОВОДИТЕЛЯ, ФИО ЗАВЕДУЮЩЕГО ОДОД. </t>
  </si>
  <si>
    <t xml:space="preserve">3) ВНИМАНИЕ! ФОРМАТИРОВАНИЕ ТАБЛИЦ НЕ ПРИМЕНЯТЬ! ПУСТЫЕ СТРОКИ  УПП МОЖНО СКРЫТЬ. НЕ УДАЛЯТЬ, ЧТОБЫ НЕ СБИТЬ ЗАЛОЖЕННЫЕ ФОРМУЛЫ! </t>
  </si>
  <si>
    <r>
      <t xml:space="preserve">4) ПРЕДОСТАВИТЬ ЗАПОЛНЕННУЮ ФОРМУ УПП НА 2020/2021 УЧЕБНЫЙ ГОД В СРОК ДО 01.06.2020 (на электронную почту: </t>
    </r>
    <r>
      <rPr>
        <sz val="12"/>
        <color rgb="FF0070C0"/>
        <rFont val="Times New Roman"/>
        <family val="1"/>
        <charset val="204"/>
      </rPr>
      <t>sharapova@tunev.gov.spb.ru</t>
    </r>
    <r>
      <rPr>
        <b/>
        <sz val="12"/>
        <color rgb="FF0070C0"/>
        <rFont val="Times New Roman"/>
        <family val="1"/>
        <charset val="204"/>
      </rPr>
      <t>)</t>
    </r>
  </si>
  <si>
    <t>РЕКОМЕННДАЦИИ К ЗАПОЛНЕНИЮ УПП: 1) в УПП необходимо включить программы, запланированные к реализации в 2020/2021 учебном году внешними совместителями по договору сетевого взаимодействия со школами, не имеющими ОДОД на своей базе; 2) в УПП название дополнительных общеобразовательных программ пишем в кавычках; 3) в УПП название дополнительных общеобразовательных программ по договору сетевого взаимодействия вставляем по образцу: «Самбо (ГБОУ №111 Невского района)» либо «Школьный хор «Звёздочка» (ГБОУ №111 Невского района)»; 3) в договоре сетевого взаимодействия названия дополнительных общеобразовательных программ указываются в соответствии с УПП.</t>
  </si>
  <si>
    <t>ЭТУ СТРАНИЦУ НЕ РАСПЕЧАТЫВАТЬ!</t>
  </si>
  <si>
    <t>№ п/п</t>
  </si>
  <si>
    <t>Направленность</t>
  </si>
  <si>
    <t>Кол-во групп</t>
  </si>
  <si>
    <t>Кол-во обучающихся</t>
  </si>
  <si>
    <t>Кол-во часов в неделю</t>
  </si>
  <si>
    <t>Концертмейстерские часы</t>
  </si>
  <si>
    <t>Год реализации программы</t>
  </si>
  <si>
    <t>Всего</t>
  </si>
  <si>
    <t>1 год</t>
  </si>
  <si>
    <t>2 год</t>
  </si>
  <si>
    <t>3 год и более</t>
  </si>
  <si>
    <t>1.</t>
  </si>
  <si>
    <t>Естественнонаучная</t>
  </si>
  <si>
    <t>2.</t>
  </si>
  <si>
    <t>Социально-педагогическая</t>
  </si>
  <si>
    <t>3.</t>
  </si>
  <si>
    <t>Техническая</t>
  </si>
  <si>
    <t>4.</t>
  </si>
  <si>
    <t>Туристско-краеведческая</t>
  </si>
  <si>
    <t>5.</t>
  </si>
  <si>
    <t>Физкультурно-спортивная</t>
  </si>
  <si>
    <t>6.</t>
  </si>
  <si>
    <t>Художественная</t>
  </si>
  <si>
    <t>ИТОГО</t>
  </si>
  <si>
    <t xml:space="preserve">            ИТОГО:</t>
  </si>
  <si>
    <t>16.</t>
  </si>
  <si>
    <t>15.</t>
  </si>
  <si>
    <t>14.</t>
  </si>
  <si>
    <t>13.</t>
  </si>
  <si>
    <t>12.</t>
  </si>
  <si>
    <t>11.</t>
  </si>
  <si>
    <t>10.</t>
  </si>
  <si>
    <t>9.</t>
  </si>
  <si>
    <t>8.</t>
  </si>
  <si>
    <t>7.</t>
  </si>
  <si>
    <t>Наименование программы</t>
  </si>
  <si>
    <t>Направленность: естественно-научная</t>
  </si>
  <si>
    <t>Приложение</t>
  </si>
  <si>
    <t>Направленность: техническая</t>
  </si>
  <si>
    <t>Направленность: туристско-краеведческая</t>
  </si>
  <si>
    <t>Направленность: физкультурно-спортивная</t>
  </si>
  <si>
    <t>Направленность: художественная</t>
  </si>
  <si>
    <t>Направленность: социально-педагогическая</t>
  </si>
  <si>
    <t>"Архимедовы игры"</t>
  </si>
  <si>
    <t>"Через тернии к звездам"</t>
  </si>
  <si>
    <t>"Орбита"</t>
  </si>
  <si>
    <t>"Химия и жизнь"</t>
  </si>
  <si>
    <t>"Жизнь вокруг нас"</t>
  </si>
  <si>
    <t>"Музей "Открытый космос"</t>
  </si>
  <si>
    <t>"Я-Петербуржец"</t>
  </si>
  <si>
    <t>"Робототехника"</t>
  </si>
  <si>
    <t>"3-D моделирование и прототипирование"</t>
  </si>
  <si>
    <t>"Лего-конструирование"</t>
  </si>
  <si>
    <t>"Создание игр для ОС "android"</t>
  </si>
  <si>
    <t>"Издательское дело"</t>
  </si>
  <si>
    <t>"Юные туристы"</t>
  </si>
  <si>
    <t>"Мы путешественники"</t>
  </si>
  <si>
    <t>"Футбол"</t>
  </si>
  <si>
    <t>"Волейбол"</t>
  </si>
  <si>
    <t>"Баскетбол"</t>
  </si>
  <si>
    <t>"Самбо"</t>
  </si>
  <si>
    <t>"Самбо: веселое татами"</t>
  </si>
  <si>
    <t>"Детский фитнес"</t>
  </si>
  <si>
    <t>"Тхэквондо"</t>
  </si>
  <si>
    <t>"Шахматы"</t>
  </si>
  <si>
    <t>"Гимнастика (ГБОУ №342 Невского района)"</t>
  </si>
  <si>
    <t>"Театральная сутдия"</t>
  </si>
  <si>
    <t>"Изостудия "Полет""</t>
  </si>
  <si>
    <t>"Хор "Небесные ласточки""</t>
  </si>
  <si>
    <t>"Хореографическая студия "Синяя птица""</t>
  </si>
  <si>
    <t>"Хореографическая студия "Золотое яблочко""</t>
  </si>
  <si>
    <t>"Вокальная студия "Атмосфера""</t>
  </si>
  <si>
    <t>"Тележурналистика"</t>
  </si>
  <si>
    <t>"ИЗО "Вернисаж""</t>
  </si>
  <si>
    <t>"Хореографический ансамбль "Звезда" (ГБОУ № 342 Невского района)"</t>
  </si>
  <si>
    <t>"Хор "Музыкальный калейдоскоп" (ГБОУ № 342 Невского района)"</t>
  </si>
  <si>
    <t>"Увлекательный мир кукол"</t>
  </si>
  <si>
    <t>"Юные друзья правопорядка"</t>
  </si>
  <si>
    <t>"Основы программирования"</t>
  </si>
  <si>
    <t xml:space="preserve"> </t>
  </si>
  <si>
    <t>"Я спасатель"</t>
  </si>
  <si>
    <t>"Фотоискусство"</t>
  </si>
  <si>
    <t>"Новая программа"</t>
  </si>
  <si>
    <t>"Квадракоптеры"</t>
  </si>
  <si>
    <t>"Настольный теннис"</t>
  </si>
  <si>
    <t>"НОВАЯ ПРОГРАММА"</t>
  </si>
  <si>
    <t>"Мир оригами"</t>
  </si>
  <si>
    <t>"Предание старины глубокой"</t>
  </si>
  <si>
    <t>"Юный дизайнер"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</si>
</sst>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0" xfId="0" applyAlignment="1">
      <alignment horizontal="left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left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left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10" fillId="0" borderId="0" xfId="0" applyFont="1"/>
    <xf numFmtId="0" fontId="8" fillId="3" borderId="35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left" vertical="center"/>
    </xf>
    <xf numFmtId="0" fontId="10" fillId="2" borderId="39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 wrapText="1"/>
    </xf>
    <xf numFmtId="0" fontId="10" fillId="2" borderId="45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left" vertical="center"/>
    </xf>
    <xf numFmtId="0" fontId="10" fillId="2" borderId="4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0" fillId="2" borderId="2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textRotation="90" wrapText="1"/>
    </xf>
    <xf numFmtId="0" fontId="8" fillId="2" borderId="10" xfId="0" applyFont="1" applyFill="1" applyBorder="1" applyAlignment="1">
      <alignment horizontal="center" textRotation="90" wrapText="1"/>
    </xf>
    <xf numFmtId="0" fontId="8" fillId="2" borderId="17" xfId="0" applyFont="1" applyFill="1" applyBorder="1" applyAlignment="1">
      <alignment horizontal="center" textRotation="90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textRotation="90" wrapText="1"/>
    </xf>
    <xf numFmtId="0" fontId="8" fillId="3" borderId="11" xfId="0" applyFont="1" applyFill="1" applyBorder="1" applyAlignment="1">
      <alignment horizontal="center" vertical="center" textRotation="90" wrapText="1"/>
    </xf>
    <xf numFmtId="0" fontId="10" fillId="2" borderId="8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textRotation="90" wrapText="1"/>
    </xf>
    <xf numFmtId="0" fontId="8" fillId="2" borderId="11" xfId="0" applyFont="1" applyFill="1" applyBorder="1" applyAlignment="1">
      <alignment horizontal="center" textRotation="90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textRotation="90" wrapText="1"/>
    </xf>
    <xf numFmtId="0" fontId="8" fillId="2" borderId="11" xfId="0" applyFont="1" applyFill="1" applyBorder="1" applyAlignment="1">
      <alignment horizontal="center" vertical="center" textRotation="90" wrapText="1"/>
    </xf>
    <xf numFmtId="0" fontId="9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259531</xdr:colOff>
      <xdr:row>22</xdr:row>
      <xdr:rowOff>47625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45781" cy="1219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view="pageBreakPreview" zoomScale="60" zoomScaleNormal="100" workbookViewId="0">
      <selection activeCell="A8" sqref="A8:Y8"/>
    </sheetView>
  </sheetViews>
  <sheetFormatPr defaultRowHeight="15" x14ac:dyDescent="0.25"/>
  <cols>
    <col min="2" max="2" width="28.5703125" customWidth="1"/>
    <col min="5" max="5" width="9.140625" customWidth="1"/>
    <col min="10" max="10" width="9.140625" customWidth="1"/>
    <col min="14" max="14" width="9.140625" customWidth="1"/>
  </cols>
  <sheetData>
    <row r="1" spans="1:25" ht="35.25" customHeight="1" x14ac:dyDescent="0.25"/>
    <row r="2" spans="1:25" ht="35.25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</row>
    <row r="3" spans="1:25" ht="35.25" customHeight="1" x14ac:dyDescent="0.25">
      <c r="A3" s="59" t="s">
        <v>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</row>
    <row r="4" spans="1:25" ht="35.25" customHeight="1" thickBot="1" x14ac:dyDescent="0.3">
      <c r="A4" s="60" t="s">
        <v>2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</row>
    <row r="5" spans="1:25" s="1" customFormat="1" ht="30" customHeight="1" x14ac:dyDescent="0.25">
      <c r="A5" s="62" t="s">
        <v>3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</row>
    <row r="6" spans="1:25" s="1" customFormat="1" ht="30" customHeight="1" x14ac:dyDescent="0.25">
      <c r="A6" s="62" t="s">
        <v>4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s="1" customFormat="1" ht="35.25" customHeight="1" x14ac:dyDescent="0.25">
      <c r="A7" s="57" t="s">
        <v>5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</row>
    <row r="8" spans="1:25" s="1" customFormat="1" ht="36" customHeight="1" x14ac:dyDescent="0.25">
      <c r="A8" s="57" t="s">
        <v>6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</row>
    <row r="9" spans="1:25" s="1" customFormat="1" ht="30" customHeight="1" x14ac:dyDescent="0.25">
      <c r="A9" s="57" t="s">
        <v>7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</row>
    <row r="10" spans="1:25" ht="111.75" customHeight="1" x14ac:dyDescent="0.25">
      <c r="A10" s="63" t="s">
        <v>8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 spans="1:25" ht="27" customHeight="1" thickBot="1" x14ac:dyDescent="0.3">
      <c r="A11" s="57" t="s">
        <v>9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</row>
    <row r="12" spans="1:25" ht="45" customHeight="1" thickBot="1" x14ac:dyDescent="0.3">
      <c r="A12" s="64" t="s">
        <v>10</v>
      </c>
      <c r="B12" s="67" t="s">
        <v>11</v>
      </c>
      <c r="C12" s="70" t="s">
        <v>12</v>
      </c>
      <c r="D12" s="70"/>
      <c r="E12" s="70"/>
      <c r="F12" s="71"/>
      <c r="G12" s="72" t="s">
        <v>13</v>
      </c>
      <c r="H12" s="70"/>
      <c r="I12" s="70"/>
      <c r="J12" s="71"/>
      <c r="K12" s="73" t="s">
        <v>14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5"/>
      <c r="Y12" s="76" t="s">
        <v>15</v>
      </c>
    </row>
    <row r="13" spans="1:25" ht="45" customHeight="1" x14ac:dyDescent="0.25">
      <c r="A13" s="65"/>
      <c r="B13" s="68"/>
      <c r="C13" s="79" t="s">
        <v>16</v>
      </c>
      <c r="D13" s="80"/>
      <c r="E13" s="80"/>
      <c r="F13" s="81" t="s">
        <v>17</v>
      </c>
      <c r="G13" s="80" t="s">
        <v>16</v>
      </c>
      <c r="H13" s="80"/>
      <c r="I13" s="80"/>
      <c r="J13" s="81" t="s">
        <v>17</v>
      </c>
      <c r="K13" s="80" t="s">
        <v>18</v>
      </c>
      <c r="L13" s="80"/>
      <c r="M13" s="80"/>
      <c r="N13" s="83"/>
      <c r="O13" s="79" t="s">
        <v>19</v>
      </c>
      <c r="P13" s="80"/>
      <c r="Q13" s="80"/>
      <c r="R13" s="83"/>
      <c r="S13" s="79" t="s">
        <v>20</v>
      </c>
      <c r="T13" s="80"/>
      <c r="U13" s="80"/>
      <c r="V13" s="80"/>
      <c r="W13" s="80"/>
      <c r="X13" s="81" t="s">
        <v>17</v>
      </c>
      <c r="Y13" s="77"/>
    </row>
    <row r="14" spans="1:25" ht="45" customHeight="1" thickBot="1" x14ac:dyDescent="0.3">
      <c r="A14" s="66"/>
      <c r="B14" s="69"/>
      <c r="C14" s="2" t="s">
        <v>18</v>
      </c>
      <c r="D14" s="3" t="s">
        <v>19</v>
      </c>
      <c r="E14" s="4" t="s">
        <v>20</v>
      </c>
      <c r="F14" s="82"/>
      <c r="G14" s="5" t="s">
        <v>18</v>
      </c>
      <c r="H14" s="3" t="s">
        <v>19</v>
      </c>
      <c r="I14" s="4" t="s">
        <v>20</v>
      </c>
      <c r="J14" s="82"/>
      <c r="K14" s="5">
        <v>2</v>
      </c>
      <c r="L14" s="3">
        <v>3</v>
      </c>
      <c r="M14" s="3">
        <v>4</v>
      </c>
      <c r="N14" s="6">
        <v>6</v>
      </c>
      <c r="O14" s="2">
        <v>2</v>
      </c>
      <c r="P14" s="3">
        <v>3</v>
      </c>
      <c r="Q14" s="3">
        <v>4</v>
      </c>
      <c r="R14" s="6">
        <v>6</v>
      </c>
      <c r="S14" s="2">
        <v>2</v>
      </c>
      <c r="T14" s="3">
        <v>3</v>
      </c>
      <c r="U14" s="3">
        <v>4</v>
      </c>
      <c r="V14" s="3">
        <v>6</v>
      </c>
      <c r="W14" s="4">
        <v>8</v>
      </c>
      <c r="X14" s="82"/>
      <c r="Y14" s="78"/>
    </row>
    <row r="15" spans="1:25" ht="50.25" customHeight="1" x14ac:dyDescent="0.25">
      <c r="A15" s="7" t="s">
        <v>21</v>
      </c>
      <c r="B15" s="8" t="s">
        <v>22</v>
      </c>
      <c r="C15" s="9"/>
      <c r="D15" s="9"/>
      <c r="E15" s="10"/>
      <c r="F15" s="11">
        <f t="shared" ref="F15:F20" si="0">C15+D15+E15</f>
        <v>0</v>
      </c>
      <c r="G15" s="9"/>
      <c r="H15" s="9"/>
      <c r="I15" s="10"/>
      <c r="J15" s="11">
        <f t="shared" ref="J15:J20" si="1">G15+H15+I15</f>
        <v>0</v>
      </c>
      <c r="K15" s="9"/>
      <c r="L15" s="9"/>
      <c r="M15" s="9"/>
      <c r="N15" s="12"/>
      <c r="O15" s="13"/>
      <c r="P15" s="9"/>
      <c r="Q15" s="9"/>
      <c r="R15" s="12"/>
      <c r="S15" s="13"/>
      <c r="T15" s="9"/>
      <c r="U15" s="9"/>
      <c r="V15" s="9"/>
      <c r="W15" s="10"/>
      <c r="X15" s="11">
        <f t="shared" ref="X15:X20" si="2">K15+L15+M15+N15+O15+P15+Q15+R15+S15+T15+U15+V15+W15</f>
        <v>0</v>
      </c>
      <c r="Y15" s="9"/>
    </row>
    <row r="16" spans="1:25" ht="50.25" customHeight="1" x14ac:dyDescent="0.25">
      <c r="A16" s="14" t="s">
        <v>23</v>
      </c>
      <c r="B16" s="15" t="s">
        <v>24</v>
      </c>
      <c r="C16" s="16"/>
      <c r="D16" s="16"/>
      <c r="E16" s="17"/>
      <c r="F16" s="11">
        <f t="shared" si="0"/>
        <v>0</v>
      </c>
      <c r="G16" s="16"/>
      <c r="H16" s="16"/>
      <c r="I16" s="17"/>
      <c r="J16" s="11">
        <f t="shared" si="1"/>
        <v>0</v>
      </c>
      <c r="K16" s="16"/>
      <c r="L16" s="16"/>
      <c r="M16" s="16"/>
      <c r="N16" s="18"/>
      <c r="O16" s="19"/>
      <c r="P16" s="16"/>
      <c r="Q16" s="16"/>
      <c r="R16" s="18"/>
      <c r="S16" s="19"/>
      <c r="T16" s="16"/>
      <c r="U16" s="16"/>
      <c r="V16" s="16"/>
      <c r="W16" s="17"/>
      <c r="X16" s="11">
        <f t="shared" si="2"/>
        <v>0</v>
      </c>
      <c r="Y16" s="16"/>
    </row>
    <row r="17" spans="1:25" ht="50.25" customHeight="1" x14ac:dyDescent="0.25">
      <c r="A17" s="14" t="s">
        <v>25</v>
      </c>
      <c r="B17" s="15" t="s">
        <v>26</v>
      </c>
      <c r="C17" s="16"/>
      <c r="D17" s="16"/>
      <c r="E17" s="17"/>
      <c r="F17" s="11">
        <f t="shared" si="0"/>
        <v>0</v>
      </c>
      <c r="G17" s="16"/>
      <c r="H17" s="16"/>
      <c r="I17" s="17"/>
      <c r="J17" s="11">
        <f t="shared" si="1"/>
        <v>0</v>
      </c>
      <c r="K17" s="16"/>
      <c r="L17" s="16"/>
      <c r="M17" s="16"/>
      <c r="N17" s="18"/>
      <c r="O17" s="19"/>
      <c r="P17" s="16"/>
      <c r="Q17" s="16"/>
      <c r="R17" s="18"/>
      <c r="S17" s="19"/>
      <c r="T17" s="16"/>
      <c r="U17" s="16"/>
      <c r="V17" s="16"/>
      <c r="W17" s="17"/>
      <c r="X17" s="11">
        <f t="shared" si="2"/>
        <v>0</v>
      </c>
      <c r="Y17" s="16"/>
    </row>
    <row r="18" spans="1:25" ht="50.25" customHeight="1" x14ac:dyDescent="0.25">
      <c r="A18" s="14" t="s">
        <v>27</v>
      </c>
      <c r="B18" s="15" t="s">
        <v>28</v>
      </c>
      <c r="C18" s="16"/>
      <c r="D18" s="16"/>
      <c r="E18" s="17"/>
      <c r="F18" s="11">
        <f t="shared" si="0"/>
        <v>0</v>
      </c>
      <c r="G18" s="16"/>
      <c r="H18" s="16"/>
      <c r="I18" s="17"/>
      <c r="J18" s="11">
        <f t="shared" si="1"/>
        <v>0</v>
      </c>
      <c r="K18" s="16"/>
      <c r="L18" s="16"/>
      <c r="M18" s="16"/>
      <c r="N18" s="18"/>
      <c r="O18" s="19"/>
      <c r="P18" s="16"/>
      <c r="Q18" s="16"/>
      <c r="R18" s="18"/>
      <c r="S18" s="19"/>
      <c r="T18" s="16"/>
      <c r="U18" s="16"/>
      <c r="V18" s="16"/>
      <c r="W18" s="17"/>
      <c r="X18" s="11">
        <f t="shared" si="2"/>
        <v>0</v>
      </c>
      <c r="Y18" s="16"/>
    </row>
    <row r="19" spans="1:25" ht="50.25" customHeight="1" x14ac:dyDescent="0.25">
      <c r="A19" s="14" t="s">
        <v>29</v>
      </c>
      <c r="B19" s="15" t="s">
        <v>30</v>
      </c>
      <c r="C19" s="16"/>
      <c r="D19" s="16"/>
      <c r="E19" s="17"/>
      <c r="F19" s="11">
        <f t="shared" si="0"/>
        <v>0</v>
      </c>
      <c r="G19" s="16"/>
      <c r="H19" s="16"/>
      <c r="I19" s="17"/>
      <c r="J19" s="11">
        <f t="shared" si="1"/>
        <v>0</v>
      </c>
      <c r="K19" s="16"/>
      <c r="L19" s="16"/>
      <c r="M19" s="16"/>
      <c r="N19" s="18"/>
      <c r="O19" s="19"/>
      <c r="P19" s="16"/>
      <c r="Q19" s="16"/>
      <c r="R19" s="18"/>
      <c r="S19" s="19"/>
      <c r="T19" s="16"/>
      <c r="U19" s="16"/>
      <c r="V19" s="16"/>
      <c r="W19" s="17"/>
      <c r="X19" s="11">
        <f t="shared" si="2"/>
        <v>0</v>
      </c>
      <c r="Y19" s="16"/>
    </row>
    <row r="20" spans="1:25" ht="50.25" customHeight="1" thickBot="1" x14ac:dyDescent="0.3">
      <c r="A20" s="20" t="s">
        <v>31</v>
      </c>
      <c r="B20" s="21" t="s">
        <v>32</v>
      </c>
      <c r="C20" s="22"/>
      <c r="D20" s="22"/>
      <c r="E20" s="23"/>
      <c r="F20" s="11">
        <f t="shared" si="0"/>
        <v>0</v>
      </c>
      <c r="G20" s="22"/>
      <c r="H20" s="22"/>
      <c r="I20" s="23"/>
      <c r="J20" s="11">
        <f t="shared" si="1"/>
        <v>0</v>
      </c>
      <c r="K20" s="22"/>
      <c r="L20" s="22"/>
      <c r="M20" s="22"/>
      <c r="N20" s="24"/>
      <c r="O20" s="25"/>
      <c r="P20" s="22"/>
      <c r="Q20" s="22"/>
      <c r="R20" s="24"/>
      <c r="S20" s="25"/>
      <c r="T20" s="22"/>
      <c r="U20" s="22"/>
      <c r="V20" s="22"/>
      <c r="W20" s="23"/>
      <c r="X20" s="11">
        <f t="shared" si="2"/>
        <v>0</v>
      </c>
      <c r="Y20" s="22"/>
    </row>
    <row r="21" spans="1:25" ht="50.25" customHeight="1" thickBot="1" x14ac:dyDescent="0.3">
      <c r="A21" s="84" t="s">
        <v>33</v>
      </c>
      <c r="B21" s="85"/>
      <c r="C21" s="26">
        <f>C15+C16+C17+C18+C19+C20</f>
        <v>0</v>
      </c>
      <c r="D21" s="26">
        <f t="shared" ref="D21:Y21" si="3">D15+D16+D17+D18+D19+D20</f>
        <v>0</v>
      </c>
      <c r="E21" s="26">
        <f t="shared" si="3"/>
        <v>0</v>
      </c>
      <c r="F21" s="26">
        <f t="shared" si="3"/>
        <v>0</v>
      </c>
      <c r="G21" s="26">
        <f t="shared" si="3"/>
        <v>0</v>
      </c>
      <c r="H21" s="26">
        <f t="shared" si="3"/>
        <v>0</v>
      </c>
      <c r="I21" s="26">
        <f t="shared" si="3"/>
        <v>0</v>
      </c>
      <c r="J21" s="26">
        <f t="shared" si="3"/>
        <v>0</v>
      </c>
      <c r="K21" s="26">
        <f t="shared" si="3"/>
        <v>0</v>
      </c>
      <c r="L21" s="26">
        <f t="shared" si="3"/>
        <v>0</v>
      </c>
      <c r="M21" s="26">
        <f t="shared" si="3"/>
        <v>0</v>
      </c>
      <c r="N21" s="26">
        <f t="shared" si="3"/>
        <v>0</v>
      </c>
      <c r="O21" s="26">
        <f t="shared" si="3"/>
        <v>0</v>
      </c>
      <c r="P21" s="26">
        <f t="shared" si="3"/>
        <v>0</v>
      </c>
      <c r="Q21" s="26">
        <f t="shared" si="3"/>
        <v>0</v>
      </c>
      <c r="R21" s="26">
        <f t="shared" si="3"/>
        <v>0</v>
      </c>
      <c r="S21" s="26">
        <f t="shared" si="3"/>
        <v>0</v>
      </c>
      <c r="T21" s="26">
        <f t="shared" si="3"/>
        <v>0</v>
      </c>
      <c r="U21" s="26">
        <f t="shared" si="3"/>
        <v>0</v>
      </c>
      <c r="V21" s="26">
        <f t="shared" si="3"/>
        <v>0</v>
      </c>
      <c r="W21" s="26">
        <f t="shared" si="3"/>
        <v>0</v>
      </c>
      <c r="X21" s="26">
        <f t="shared" si="3"/>
        <v>0</v>
      </c>
      <c r="Y21" s="26">
        <f t="shared" si="3"/>
        <v>0</v>
      </c>
    </row>
    <row r="22" spans="1:25" ht="31.5" customHeight="1" x14ac:dyDescent="0.25"/>
    <row r="23" spans="1:25" ht="31.5" customHeight="1" x14ac:dyDescent="0.25"/>
    <row r="24" spans="1:25" ht="31.5" customHeight="1" x14ac:dyDescent="0.25"/>
    <row r="25" spans="1:25" ht="31.5" customHeight="1" x14ac:dyDescent="0.25"/>
    <row r="26" spans="1:25" ht="31.5" customHeight="1" x14ac:dyDescent="0.25"/>
    <row r="27" spans="1:25" ht="31.5" customHeight="1" x14ac:dyDescent="0.25"/>
    <row r="28" spans="1:25" ht="31.5" customHeight="1" x14ac:dyDescent="0.25"/>
    <row r="29" spans="1:25" ht="31.5" customHeight="1" x14ac:dyDescent="0.25"/>
  </sheetData>
  <mergeCells count="25">
    <mergeCell ref="A21:B21"/>
    <mergeCell ref="C13:E13"/>
    <mergeCell ref="F13:F14"/>
    <mergeCell ref="G13:I13"/>
    <mergeCell ref="J13:J14"/>
    <mergeCell ref="A8:Y8"/>
    <mergeCell ref="A9:Y9"/>
    <mergeCell ref="A10:Y10"/>
    <mergeCell ref="A11:Y11"/>
    <mergeCell ref="A12:A14"/>
    <mergeCell ref="B12:B14"/>
    <mergeCell ref="C12:F12"/>
    <mergeCell ref="G12:J12"/>
    <mergeCell ref="K12:X12"/>
    <mergeCell ref="Y12:Y14"/>
    <mergeCell ref="S13:W13"/>
    <mergeCell ref="X13:X14"/>
    <mergeCell ref="K13:N13"/>
    <mergeCell ref="O13:R13"/>
    <mergeCell ref="A7:Y7"/>
    <mergeCell ref="A2:T2"/>
    <mergeCell ref="A3:T3"/>
    <mergeCell ref="A4:X4"/>
    <mergeCell ref="A5:Y5"/>
    <mergeCell ref="A6:Y6"/>
  </mergeCells>
  <pageMargins left="0.7" right="0.7" top="0.75" bottom="0.75" header="0.3" footer="0.3"/>
  <pageSetup paperSize="9" scale="52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Y24"/>
  <sheetViews>
    <sheetView showGridLines="0" tabSelected="1" view="pageLayout" zoomScale="60" zoomScaleNormal="80" zoomScalePageLayoutView="60" workbookViewId="0">
      <selection activeCell="K8" sqref="K8"/>
    </sheetView>
  </sheetViews>
  <sheetFormatPr defaultColWidth="9.140625" defaultRowHeight="15.75" x14ac:dyDescent="0.25"/>
  <cols>
    <col min="1" max="1" width="6.28515625" style="27" customWidth="1"/>
    <col min="2" max="2" width="51.5703125" style="27" customWidth="1"/>
    <col min="3" max="4" width="9.140625" style="27" customWidth="1"/>
    <col min="5" max="5" width="9.140625" style="27"/>
    <col min="6" max="6" width="9.140625" style="27" customWidth="1"/>
    <col min="7" max="9" width="9.140625" style="27"/>
    <col min="10" max="10" width="9.140625" style="27" customWidth="1"/>
    <col min="11" max="23" width="6.7109375" style="27" customWidth="1"/>
    <col min="24" max="24" width="7.5703125" style="27" customWidth="1"/>
    <col min="25" max="25" width="7.85546875" style="27" customWidth="1"/>
    <col min="26" max="16384" width="9.140625" style="27"/>
  </cols>
  <sheetData>
    <row r="2" spans="1:25" x14ac:dyDescent="0.25">
      <c r="N2" s="54"/>
      <c r="O2" s="54"/>
      <c r="P2" s="54"/>
      <c r="Q2" s="54"/>
      <c r="R2" s="54"/>
      <c r="S2" s="53" t="s">
        <v>47</v>
      </c>
      <c r="T2" s="53"/>
      <c r="U2" s="53"/>
      <c r="V2" s="53"/>
      <c r="W2" s="53"/>
      <c r="X2" s="53"/>
      <c r="Y2" s="53"/>
    </row>
    <row r="3" spans="1:25" ht="20.25" x14ac:dyDescent="0.25">
      <c r="A3" s="95" t="s">
        <v>46</v>
      </c>
      <c r="B3" s="95"/>
      <c r="C3" s="95"/>
      <c r="D3" s="95"/>
      <c r="E3" s="95"/>
      <c r="F3" s="95"/>
      <c r="G3" s="95"/>
    </row>
    <row r="4" spans="1:25" ht="16.5" thickBot="1" x14ac:dyDescent="0.3"/>
    <row r="5" spans="1:25" ht="74.25" customHeight="1" thickBot="1" x14ac:dyDescent="0.3">
      <c r="A5" s="64" t="s">
        <v>10</v>
      </c>
      <c r="B5" s="67" t="s">
        <v>45</v>
      </c>
      <c r="C5" s="72" t="s">
        <v>12</v>
      </c>
      <c r="D5" s="70"/>
      <c r="E5" s="70"/>
      <c r="F5" s="71"/>
      <c r="G5" s="72" t="s">
        <v>13</v>
      </c>
      <c r="H5" s="70"/>
      <c r="I5" s="70"/>
      <c r="J5" s="71"/>
      <c r="K5" s="73" t="s">
        <v>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5"/>
      <c r="Y5" s="76" t="s">
        <v>15</v>
      </c>
    </row>
    <row r="6" spans="1:25" ht="16.5" thickBot="1" x14ac:dyDescent="0.3">
      <c r="A6" s="65"/>
      <c r="B6" s="68"/>
      <c r="C6" s="90" t="s">
        <v>16</v>
      </c>
      <c r="D6" s="91"/>
      <c r="E6" s="92"/>
      <c r="F6" s="81" t="s">
        <v>17</v>
      </c>
      <c r="G6" s="90" t="s">
        <v>16</v>
      </c>
      <c r="H6" s="91"/>
      <c r="I6" s="92"/>
      <c r="J6" s="81" t="s">
        <v>17</v>
      </c>
      <c r="K6" s="90" t="s">
        <v>18</v>
      </c>
      <c r="L6" s="91"/>
      <c r="M6" s="91"/>
      <c r="N6" s="92"/>
      <c r="O6" s="90" t="s">
        <v>19</v>
      </c>
      <c r="P6" s="91"/>
      <c r="Q6" s="91"/>
      <c r="R6" s="92"/>
      <c r="S6" s="90" t="s">
        <v>20</v>
      </c>
      <c r="T6" s="91"/>
      <c r="U6" s="91"/>
      <c r="V6" s="91"/>
      <c r="W6" s="91"/>
      <c r="X6" s="93" t="s">
        <v>17</v>
      </c>
      <c r="Y6" s="88"/>
    </row>
    <row r="7" spans="1:25" ht="89.25" customHeight="1" thickBot="1" x14ac:dyDescent="0.3">
      <c r="A7" s="66"/>
      <c r="B7" s="69"/>
      <c r="C7" s="51" t="s">
        <v>18</v>
      </c>
      <c r="D7" s="51" t="s">
        <v>19</v>
      </c>
      <c r="E7" s="51" t="s">
        <v>20</v>
      </c>
      <c r="F7" s="82"/>
      <c r="G7" s="51" t="s">
        <v>18</v>
      </c>
      <c r="H7" s="51" t="s">
        <v>19</v>
      </c>
      <c r="I7" s="51" t="s">
        <v>20</v>
      </c>
      <c r="J7" s="82"/>
      <c r="K7" s="49">
        <v>2</v>
      </c>
      <c r="L7" s="52">
        <v>3</v>
      </c>
      <c r="M7" s="52">
        <v>4</v>
      </c>
      <c r="N7" s="52">
        <v>6</v>
      </c>
      <c r="O7" s="51">
        <v>2</v>
      </c>
      <c r="P7" s="51">
        <v>3</v>
      </c>
      <c r="Q7" s="51">
        <v>4</v>
      </c>
      <c r="R7" s="51">
        <v>6</v>
      </c>
      <c r="S7" s="51">
        <v>2</v>
      </c>
      <c r="T7" s="51">
        <v>3</v>
      </c>
      <c r="U7" s="51">
        <v>4</v>
      </c>
      <c r="V7" s="50">
        <v>6</v>
      </c>
      <c r="W7" s="49">
        <v>8</v>
      </c>
      <c r="X7" s="94"/>
      <c r="Y7" s="89"/>
    </row>
    <row r="8" spans="1:25" ht="30" customHeight="1" x14ac:dyDescent="0.25">
      <c r="A8" s="39" t="s">
        <v>21</v>
      </c>
      <c r="B8" s="48" t="s">
        <v>53</v>
      </c>
      <c r="C8" s="42"/>
      <c r="D8" s="41">
        <v>1</v>
      </c>
      <c r="E8" s="40"/>
      <c r="F8" s="30">
        <f t="shared" ref="F8:F23" si="0">C8+D8+E8</f>
        <v>1</v>
      </c>
      <c r="G8" s="42"/>
      <c r="H8" s="41">
        <v>12</v>
      </c>
      <c r="I8" s="40"/>
      <c r="J8" s="30">
        <f t="shared" ref="J8:J23" si="1">G8+H8+I8</f>
        <v>12</v>
      </c>
      <c r="K8" s="47"/>
      <c r="L8" s="41"/>
      <c r="M8" s="41"/>
      <c r="N8" s="46"/>
      <c r="O8" s="45"/>
      <c r="P8" s="44"/>
      <c r="Q8" s="44">
        <v>4</v>
      </c>
      <c r="R8" s="43"/>
      <c r="S8" s="42"/>
      <c r="T8" s="41"/>
      <c r="U8" s="41"/>
      <c r="V8" s="40"/>
      <c r="W8" s="40"/>
      <c r="X8" s="30">
        <f t="shared" ref="X8:X23" si="2">K8+L8+M8+N8+O8+P8+Q8+R8+S8+T8+U8+V8+W8</f>
        <v>4</v>
      </c>
      <c r="Y8" s="39"/>
    </row>
    <row r="9" spans="1:25" ht="30" customHeight="1" x14ac:dyDescent="0.25">
      <c r="A9" s="29" t="s">
        <v>23</v>
      </c>
      <c r="B9" s="36" t="s">
        <v>54</v>
      </c>
      <c r="C9" s="33">
        <v>1</v>
      </c>
      <c r="D9" s="32"/>
      <c r="E9" s="31"/>
      <c r="F9" s="34">
        <f t="shared" si="0"/>
        <v>1</v>
      </c>
      <c r="G9" s="33">
        <v>15</v>
      </c>
      <c r="H9" s="32"/>
      <c r="I9" s="31"/>
      <c r="J9" s="34">
        <f t="shared" si="1"/>
        <v>15</v>
      </c>
      <c r="K9" s="38">
        <v>2</v>
      </c>
      <c r="L9" s="32"/>
      <c r="M9" s="32"/>
      <c r="N9" s="37"/>
      <c r="O9" s="38"/>
      <c r="P9" s="32"/>
      <c r="Q9" s="32"/>
      <c r="R9" s="37"/>
      <c r="S9" s="33"/>
      <c r="T9" s="32"/>
      <c r="U9" s="32"/>
      <c r="V9" s="31"/>
      <c r="W9" s="31"/>
      <c r="X9" s="30">
        <f t="shared" si="2"/>
        <v>2</v>
      </c>
      <c r="Y9" s="29"/>
    </row>
    <row r="10" spans="1:25" ht="30" customHeight="1" x14ac:dyDescent="0.25">
      <c r="A10" s="29" t="s">
        <v>25</v>
      </c>
      <c r="B10" s="36" t="s">
        <v>55</v>
      </c>
      <c r="C10" s="33"/>
      <c r="D10" s="32">
        <v>1</v>
      </c>
      <c r="E10" s="31"/>
      <c r="F10" s="34">
        <f t="shared" si="0"/>
        <v>1</v>
      </c>
      <c r="G10" s="33"/>
      <c r="H10" s="32">
        <v>12</v>
      </c>
      <c r="I10" s="31"/>
      <c r="J10" s="34">
        <f t="shared" si="1"/>
        <v>12</v>
      </c>
      <c r="K10" s="38"/>
      <c r="L10" s="32"/>
      <c r="M10" s="32"/>
      <c r="N10" s="37"/>
      <c r="O10" s="38"/>
      <c r="P10" s="32"/>
      <c r="Q10" s="32">
        <v>4</v>
      </c>
      <c r="R10" s="37"/>
      <c r="S10" s="33"/>
      <c r="T10" s="32"/>
      <c r="U10" s="32"/>
      <c r="V10" s="31"/>
      <c r="W10" s="31"/>
      <c r="X10" s="30">
        <f t="shared" si="2"/>
        <v>4</v>
      </c>
      <c r="Y10" s="29"/>
    </row>
    <row r="11" spans="1:25" ht="30" customHeight="1" x14ac:dyDescent="0.25">
      <c r="A11" s="29" t="s">
        <v>27</v>
      </c>
      <c r="B11" s="36" t="s">
        <v>56</v>
      </c>
      <c r="C11" s="33"/>
      <c r="D11" s="32">
        <v>1</v>
      </c>
      <c r="E11" s="35"/>
      <c r="F11" s="34">
        <f t="shared" si="0"/>
        <v>1</v>
      </c>
      <c r="G11" s="33"/>
      <c r="H11" s="32">
        <v>12</v>
      </c>
      <c r="I11" s="35"/>
      <c r="J11" s="34">
        <f t="shared" si="1"/>
        <v>12</v>
      </c>
      <c r="K11" s="38"/>
      <c r="L11" s="32"/>
      <c r="M11" s="32"/>
      <c r="N11" s="37"/>
      <c r="O11" s="38"/>
      <c r="P11" s="32"/>
      <c r="Q11" s="32">
        <v>4</v>
      </c>
      <c r="R11" s="37"/>
      <c r="S11" s="33"/>
      <c r="T11" s="32"/>
      <c r="U11" s="32"/>
      <c r="V11" s="31"/>
      <c r="W11" s="31"/>
      <c r="X11" s="30">
        <f t="shared" si="2"/>
        <v>4</v>
      </c>
      <c r="Y11" s="29"/>
    </row>
    <row r="12" spans="1:25" ht="30" customHeight="1" x14ac:dyDescent="0.25">
      <c r="A12" s="29" t="s">
        <v>29</v>
      </c>
      <c r="B12" s="36" t="s">
        <v>57</v>
      </c>
      <c r="C12" s="33">
        <v>1</v>
      </c>
      <c r="D12" s="32"/>
      <c r="E12" s="35"/>
      <c r="F12" s="34">
        <f t="shared" si="0"/>
        <v>1</v>
      </c>
      <c r="G12" s="33">
        <v>15</v>
      </c>
      <c r="H12" s="32"/>
      <c r="I12" s="35"/>
      <c r="J12" s="34">
        <f t="shared" si="1"/>
        <v>15</v>
      </c>
      <c r="K12" s="38"/>
      <c r="L12" s="32"/>
      <c r="M12" s="32">
        <v>4</v>
      </c>
      <c r="N12" s="37"/>
      <c r="O12" s="38"/>
      <c r="P12" s="32"/>
      <c r="Q12" s="32"/>
      <c r="R12" s="37"/>
      <c r="S12" s="33"/>
      <c r="T12" s="32"/>
      <c r="U12" s="32"/>
      <c r="V12" s="31"/>
      <c r="W12" s="31"/>
      <c r="X12" s="30">
        <f t="shared" si="2"/>
        <v>4</v>
      </c>
      <c r="Y12" s="29"/>
    </row>
    <row r="13" spans="1:25" ht="30" customHeight="1" x14ac:dyDescent="0.25">
      <c r="A13" s="29" t="s">
        <v>31</v>
      </c>
      <c r="B13" s="36" t="s">
        <v>93</v>
      </c>
      <c r="C13" s="33">
        <v>1</v>
      </c>
      <c r="D13" s="32"/>
      <c r="E13" s="35"/>
      <c r="F13" s="34">
        <f t="shared" si="0"/>
        <v>1</v>
      </c>
      <c r="G13" s="33">
        <v>15</v>
      </c>
      <c r="H13" s="32"/>
      <c r="I13" s="35"/>
      <c r="J13" s="34">
        <f t="shared" si="1"/>
        <v>15</v>
      </c>
      <c r="K13" s="38"/>
      <c r="L13" s="32"/>
      <c r="M13" s="32">
        <v>4</v>
      </c>
      <c r="N13" s="37"/>
      <c r="O13" s="38"/>
      <c r="P13" s="32"/>
      <c r="Q13" s="32"/>
      <c r="R13" s="37"/>
      <c r="S13" s="33"/>
      <c r="T13" s="32"/>
      <c r="U13" s="32"/>
      <c r="V13" s="31"/>
      <c r="W13" s="31"/>
      <c r="X13" s="30">
        <f t="shared" si="2"/>
        <v>4</v>
      </c>
      <c r="Y13" s="29"/>
    </row>
    <row r="14" spans="1:25" ht="30" customHeight="1" x14ac:dyDescent="0.25">
      <c r="A14" s="29" t="s">
        <v>44</v>
      </c>
      <c r="B14" s="36"/>
      <c r="C14" s="33"/>
      <c r="D14" s="32"/>
      <c r="E14" s="35"/>
      <c r="F14" s="34">
        <f t="shared" si="0"/>
        <v>0</v>
      </c>
      <c r="G14" s="33"/>
      <c r="H14" s="32"/>
      <c r="I14" s="35"/>
      <c r="J14" s="34">
        <f t="shared" si="1"/>
        <v>0</v>
      </c>
      <c r="K14" s="38"/>
      <c r="L14" s="32"/>
      <c r="M14" s="32"/>
      <c r="N14" s="37"/>
      <c r="O14" s="38"/>
      <c r="P14" s="32"/>
      <c r="Q14" s="32"/>
      <c r="R14" s="37"/>
      <c r="S14" s="33"/>
      <c r="T14" s="32"/>
      <c r="U14" s="32"/>
      <c r="V14" s="31"/>
      <c r="W14" s="31"/>
      <c r="X14" s="30">
        <f t="shared" si="2"/>
        <v>0</v>
      </c>
      <c r="Y14" s="29"/>
    </row>
    <row r="15" spans="1:25" ht="30" customHeight="1" x14ac:dyDescent="0.25">
      <c r="A15" s="29" t="s">
        <v>43</v>
      </c>
      <c r="B15" s="36" t="s">
        <v>89</v>
      </c>
      <c r="C15" s="33"/>
      <c r="D15" s="32"/>
      <c r="E15" s="35"/>
      <c r="F15" s="34">
        <f t="shared" si="0"/>
        <v>0</v>
      </c>
      <c r="G15" s="33"/>
      <c r="H15" s="32"/>
      <c r="I15" s="35"/>
      <c r="J15" s="34">
        <f t="shared" si="1"/>
        <v>0</v>
      </c>
      <c r="K15" s="38"/>
      <c r="L15" s="32"/>
      <c r="M15" s="32"/>
      <c r="N15" s="37"/>
      <c r="O15" s="38"/>
      <c r="P15" s="32"/>
      <c r="Q15" s="32"/>
      <c r="R15" s="37"/>
      <c r="S15" s="33"/>
      <c r="T15" s="32"/>
      <c r="U15" s="32"/>
      <c r="V15" s="31"/>
      <c r="W15" s="31"/>
      <c r="X15" s="30">
        <f t="shared" si="2"/>
        <v>0</v>
      </c>
      <c r="Y15" s="29"/>
    </row>
    <row r="16" spans="1:25" ht="30" customHeight="1" x14ac:dyDescent="0.25">
      <c r="A16" s="29" t="s">
        <v>42</v>
      </c>
      <c r="B16" s="36"/>
      <c r="C16" s="33"/>
      <c r="D16" s="32"/>
      <c r="E16" s="35"/>
      <c r="F16" s="34">
        <f t="shared" si="0"/>
        <v>0</v>
      </c>
      <c r="G16" s="33"/>
      <c r="H16" s="32"/>
      <c r="I16" s="35"/>
      <c r="J16" s="34">
        <f t="shared" si="1"/>
        <v>0</v>
      </c>
      <c r="K16" s="38"/>
      <c r="L16" s="32"/>
      <c r="M16" s="32"/>
      <c r="N16" s="37"/>
      <c r="O16" s="38"/>
      <c r="P16" s="32"/>
      <c r="Q16" s="32"/>
      <c r="R16" s="37"/>
      <c r="S16" s="33"/>
      <c r="T16" s="32"/>
      <c r="U16" s="32"/>
      <c r="V16" s="31"/>
      <c r="W16" s="31"/>
      <c r="X16" s="30">
        <f t="shared" si="2"/>
        <v>0</v>
      </c>
      <c r="Y16" s="29"/>
    </row>
    <row r="17" spans="1:25" ht="30" customHeight="1" x14ac:dyDescent="0.25">
      <c r="A17" s="29" t="s">
        <v>41</v>
      </c>
      <c r="B17" s="36"/>
      <c r="C17" s="33"/>
      <c r="D17" s="32"/>
      <c r="E17" s="35"/>
      <c r="F17" s="34">
        <f t="shared" si="0"/>
        <v>0</v>
      </c>
      <c r="G17" s="33"/>
      <c r="H17" s="32"/>
      <c r="I17" s="35"/>
      <c r="J17" s="34">
        <f t="shared" si="1"/>
        <v>0</v>
      </c>
      <c r="K17" s="38"/>
      <c r="L17" s="32"/>
      <c r="M17" s="32"/>
      <c r="N17" s="37"/>
      <c r="O17" s="38"/>
      <c r="P17" s="32"/>
      <c r="Q17" s="32"/>
      <c r="R17" s="37"/>
      <c r="S17" s="33"/>
      <c r="T17" s="32"/>
      <c r="U17" s="32"/>
      <c r="V17" s="31"/>
      <c r="W17" s="31"/>
      <c r="X17" s="30">
        <f t="shared" si="2"/>
        <v>0</v>
      </c>
      <c r="Y17" s="29"/>
    </row>
    <row r="18" spans="1:25" ht="30" customHeight="1" x14ac:dyDescent="0.25">
      <c r="A18" s="29" t="s">
        <v>40</v>
      </c>
      <c r="B18" s="36"/>
      <c r="C18" s="33"/>
      <c r="D18" s="32"/>
      <c r="E18" s="35"/>
      <c r="F18" s="34">
        <f t="shared" si="0"/>
        <v>0</v>
      </c>
      <c r="G18" s="33"/>
      <c r="H18" s="32"/>
      <c r="I18" s="35"/>
      <c r="J18" s="34">
        <f t="shared" si="1"/>
        <v>0</v>
      </c>
      <c r="K18" s="38"/>
      <c r="L18" s="32"/>
      <c r="M18" s="32"/>
      <c r="N18" s="37"/>
      <c r="O18" s="38"/>
      <c r="P18" s="32"/>
      <c r="Q18" s="32"/>
      <c r="R18" s="37"/>
      <c r="S18" s="33"/>
      <c r="T18" s="32"/>
      <c r="U18" s="32"/>
      <c r="V18" s="31"/>
      <c r="W18" s="31"/>
      <c r="X18" s="30">
        <f t="shared" si="2"/>
        <v>0</v>
      </c>
      <c r="Y18" s="29"/>
    </row>
    <row r="19" spans="1:25" ht="30" customHeight="1" x14ac:dyDescent="0.25">
      <c r="A19" s="29" t="s">
        <v>39</v>
      </c>
      <c r="B19" s="36"/>
      <c r="C19" s="33"/>
      <c r="D19" s="32"/>
      <c r="E19" s="35"/>
      <c r="F19" s="34">
        <f t="shared" si="0"/>
        <v>0</v>
      </c>
      <c r="G19" s="33"/>
      <c r="H19" s="32"/>
      <c r="I19" s="35"/>
      <c r="J19" s="34">
        <f t="shared" si="1"/>
        <v>0</v>
      </c>
      <c r="K19" s="38"/>
      <c r="L19" s="32"/>
      <c r="M19" s="32"/>
      <c r="N19" s="37"/>
      <c r="O19" s="38"/>
      <c r="P19" s="32"/>
      <c r="Q19" s="32"/>
      <c r="R19" s="37"/>
      <c r="S19" s="33"/>
      <c r="T19" s="32"/>
      <c r="U19" s="32"/>
      <c r="V19" s="31"/>
      <c r="W19" s="31"/>
      <c r="X19" s="30">
        <f t="shared" si="2"/>
        <v>0</v>
      </c>
      <c r="Y19" s="29"/>
    </row>
    <row r="20" spans="1:25" ht="30" customHeight="1" x14ac:dyDescent="0.25">
      <c r="A20" s="29" t="s">
        <v>38</v>
      </c>
      <c r="B20" s="36"/>
      <c r="C20" s="33"/>
      <c r="D20" s="32"/>
      <c r="E20" s="35"/>
      <c r="F20" s="34">
        <f t="shared" si="0"/>
        <v>0</v>
      </c>
      <c r="G20" s="33"/>
      <c r="H20" s="32"/>
      <c r="I20" s="35"/>
      <c r="J20" s="34">
        <f t="shared" si="1"/>
        <v>0</v>
      </c>
      <c r="K20" s="38"/>
      <c r="L20" s="32"/>
      <c r="M20" s="32"/>
      <c r="N20" s="37"/>
      <c r="O20" s="38"/>
      <c r="P20" s="32"/>
      <c r="Q20" s="32"/>
      <c r="R20" s="37"/>
      <c r="S20" s="33"/>
      <c r="T20" s="32"/>
      <c r="U20" s="32"/>
      <c r="V20" s="31"/>
      <c r="W20" s="31"/>
      <c r="X20" s="30">
        <f t="shared" si="2"/>
        <v>0</v>
      </c>
      <c r="Y20" s="29"/>
    </row>
    <row r="21" spans="1:25" ht="30" customHeight="1" x14ac:dyDescent="0.25">
      <c r="A21" s="29" t="s">
        <v>37</v>
      </c>
      <c r="B21" s="36"/>
      <c r="C21" s="33"/>
      <c r="D21" s="32"/>
      <c r="E21" s="35"/>
      <c r="F21" s="34">
        <f t="shared" si="0"/>
        <v>0</v>
      </c>
      <c r="G21" s="33"/>
      <c r="H21" s="32"/>
      <c r="I21" s="35"/>
      <c r="J21" s="34">
        <f t="shared" si="1"/>
        <v>0</v>
      </c>
      <c r="K21" s="38"/>
      <c r="L21" s="32"/>
      <c r="M21" s="32"/>
      <c r="N21" s="37"/>
      <c r="O21" s="38"/>
      <c r="P21" s="32"/>
      <c r="Q21" s="32"/>
      <c r="R21" s="37"/>
      <c r="S21" s="33"/>
      <c r="T21" s="32"/>
      <c r="U21" s="32"/>
      <c r="V21" s="31"/>
      <c r="W21" s="31"/>
      <c r="X21" s="30">
        <f t="shared" si="2"/>
        <v>0</v>
      </c>
      <c r="Y21" s="29"/>
    </row>
    <row r="22" spans="1:25" ht="30" customHeight="1" x14ac:dyDescent="0.25">
      <c r="A22" s="29" t="s">
        <v>36</v>
      </c>
      <c r="B22" s="36"/>
      <c r="C22" s="33"/>
      <c r="D22" s="32"/>
      <c r="E22" s="35"/>
      <c r="F22" s="34">
        <f t="shared" si="0"/>
        <v>0</v>
      </c>
      <c r="G22" s="33"/>
      <c r="H22" s="32"/>
      <c r="I22" s="35"/>
      <c r="J22" s="34">
        <f t="shared" si="1"/>
        <v>0</v>
      </c>
      <c r="K22" s="38"/>
      <c r="L22" s="32"/>
      <c r="M22" s="32"/>
      <c r="N22" s="37"/>
      <c r="O22" s="38"/>
      <c r="P22" s="32"/>
      <c r="Q22" s="32"/>
      <c r="R22" s="37"/>
      <c r="S22" s="33"/>
      <c r="T22" s="32"/>
      <c r="U22" s="32"/>
      <c r="V22" s="31"/>
      <c r="W22" s="31"/>
      <c r="X22" s="30">
        <f t="shared" si="2"/>
        <v>0</v>
      </c>
      <c r="Y22" s="29"/>
    </row>
    <row r="23" spans="1:25" ht="30" customHeight="1" thickBot="1" x14ac:dyDescent="0.3">
      <c r="A23" s="29" t="s">
        <v>35</v>
      </c>
      <c r="B23" s="36"/>
      <c r="C23" s="33"/>
      <c r="D23" s="32"/>
      <c r="E23" s="35"/>
      <c r="F23" s="34">
        <f t="shared" si="0"/>
        <v>0</v>
      </c>
      <c r="G23" s="33"/>
      <c r="H23" s="32"/>
      <c r="I23" s="35"/>
      <c r="J23" s="34">
        <f t="shared" si="1"/>
        <v>0</v>
      </c>
      <c r="K23" s="2"/>
      <c r="L23" s="3"/>
      <c r="M23" s="3"/>
      <c r="N23" s="6"/>
      <c r="O23" s="2"/>
      <c r="P23" s="3"/>
      <c r="Q23" s="3"/>
      <c r="R23" s="6"/>
      <c r="S23" s="33"/>
      <c r="T23" s="32"/>
      <c r="U23" s="32"/>
      <c r="V23" s="31"/>
      <c r="W23" s="31"/>
      <c r="X23" s="30">
        <f t="shared" si="2"/>
        <v>0</v>
      </c>
      <c r="Y23" s="29"/>
    </row>
    <row r="24" spans="1:25" ht="30" customHeight="1" thickBot="1" x14ac:dyDescent="0.3">
      <c r="A24" s="86" t="s">
        <v>34</v>
      </c>
      <c r="B24" s="87"/>
      <c r="C24" s="28">
        <f t="shared" ref="C24:Y24" si="3">SUM(C8:C23)</f>
        <v>3</v>
      </c>
      <c r="D24" s="28">
        <f t="shared" si="3"/>
        <v>3</v>
      </c>
      <c r="E24" s="28">
        <f t="shared" si="3"/>
        <v>0</v>
      </c>
      <c r="F24" s="28">
        <f t="shared" si="3"/>
        <v>6</v>
      </c>
      <c r="G24" s="28">
        <f t="shared" si="3"/>
        <v>45</v>
      </c>
      <c r="H24" s="28">
        <f t="shared" si="3"/>
        <v>36</v>
      </c>
      <c r="I24" s="28">
        <f t="shared" si="3"/>
        <v>0</v>
      </c>
      <c r="J24" s="28">
        <f t="shared" si="3"/>
        <v>81</v>
      </c>
      <c r="K24" s="28">
        <f t="shared" si="3"/>
        <v>2</v>
      </c>
      <c r="L24" s="28">
        <f t="shared" si="3"/>
        <v>0</v>
      </c>
      <c r="M24" s="28">
        <f t="shared" si="3"/>
        <v>8</v>
      </c>
      <c r="N24" s="28">
        <f t="shared" si="3"/>
        <v>0</v>
      </c>
      <c r="O24" s="28">
        <f t="shared" si="3"/>
        <v>0</v>
      </c>
      <c r="P24" s="28">
        <f t="shared" si="3"/>
        <v>0</v>
      </c>
      <c r="Q24" s="28">
        <f t="shared" si="3"/>
        <v>12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28">
        <f t="shared" si="3"/>
        <v>0</v>
      </c>
      <c r="X24" s="28">
        <f t="shared" si="3"/>
        <v>22</v>
      </c>
      <c r="Y24" s="28">
        <f t="shared" si="3"/>
        <v>0</v>
      </c>
    </row>
  </sheetData>
  <mergeCells count="16">
    <mergeCell ref="A3:G3"/>
    <mergeCell ref="A5:A7"/>
    <mergeCell ref="B5:B7"/>
    <mergeCell ref="C5:F5"/>
    <mergeCell ref="G5:J5"/>
    <mergeCell ref="A24:B24"/>
    <mergeCell ref="Y5:Y7"/>
    <mergeCell ref="C6:E6"/>
    <mergeCell ref="F6:F7"/>
    <mergeCell ref="G6:I6"/>
    <mergeCell ref="J6:J7"/>
    <mergeCell ref="K6:N6"/>
    <mergeCell ref="O6:R6"/>
    <mergeCell ref="S6:W6"/>
    <mergeCell ref="X6:X7"/>
    <mergeCell ref="K5:X5"/>
  </mergeCells>
  <pageMargins left="0.15748031496062992" right="3.937007874015748E-2" top="0.74803149606299213" bottom="0.74803149606299213" header="0.11811023622047245" footer="0.11811023622047245"/>
  <pageSetup paperSize="9" scale="60" fitToWidth="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Y24"/>
  <sheetViews>
    <sheetView showGridLines="0" view="pageLayout" zoomScale="60" zoomScaleNormal="80" zoomScalePageLayoutView="60" workbookViewId="0">
      <selection activeCell="M15" sqref="M15"/>
    </sheetView>
  </sheetViews>
  <sheetFormatPr defaultColWidth="9.140625" defaultRowHeight="15.75" x14ac:dyDescent="0.25"/>
  <cols>
    <col min="1" max="1" width="6.28515625" style="27" customWidth="1"/>
    <col min="2" max="2" width="51.5703125" style="27" customWidth="1"/>
    <col min="3" max="4" width="9.140625" style="27" customWidth="1"/>
    <col min="5" max="5" width="9.140625" style="27"/>
    <col min="6" max="6" width="9.140625" style="27" customWidth="1"/>
    <col min="7" max="9" width="9.140625" style="27"/>
    <col min="10" max="10" width="9.140625" style="27" customWidth="1"/>
    <col min="11" max="23" width="6.7109375" style="27" customWidth="1"/>
    <col min="24" max="24" width="7.5703125" style="27" customWidth="1"/>
    <col min="25" max="25" width="7.85546875" style="27" customWidth="1"/>
    <col min="26" max="16384" width="9.140625" style="27"/>
  </cols>
  <sheetData>
    <row r="2" spans="1:25" x14ac:dyDescent="0.25">
      <c r="N2" s="54"/>
      <c r="O2" s="54"/>
      <c r="P2" s="54"/>
      <c r="Q2" s="54"/>
      <c r="R2" s="54"/>
      <c r="S2" s="53" t="s">
        <v>47</v>
      </c>
      <c r="T2" s="53"/>
      <c r="U2" s="53"/>
      <c r="V2" s="53"/>
      <c r="W2" s="53"/>
      <c r="X2" s="53"/>
      <c r="Y2" s="53"/>
    </row>
    <row r="3" spans="1:25" ht="20.25" x14ac:dyDescent="0.25">
      <c r="A3" s="95" t="s">
        <v>52</v>
      </c>
      <c r="B3" s="95"/>
      <c r="C3" s="95"/>
      <c r="D3" s="95"/>
      <c r="E3" s="95"/>
      <c r="F3" s="95"/>
      <c r="G3" s="95"/>
    </row>
    <row r="4" spans="1:25" ht="16.5" thickBot="1" x14ac:dyDescent="0.3"/>
    <row r="5" spans="1:25" ht="74.25" customHeight="1" thickBot="1" x14ac:dyDescent="0.3">
      <c r="A5" s="64" t="s">
        <v>10</v>
      </c>
      <c r="B5" s="67" t="s">
        <v>45</v>
      </c>
      <c r="C5" s="72" t="s">
        <v>12</v>
      </c>
      <c r="D5" s="70"/>
      <c r="E5" s="70"/>
      <c r="F5" s="71"/>
      <c r="G5" s="72" t="s">
        <v>13</v>
      </c>
      <c r="H5" s="70"/>
      <c r="I5" s="70"/>
      <c r="J5" s="71"/>
      <c r="K5" s="73" t="s">
        <v>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5"/>
      <c r="Y5" s="76" t="s">
        <v>15</v>
      </c>
    </row>
    <row r="6" spans="1:25" ht="16.5" thickBot="1" x14ac:dyDescent="0.3">
      <c r="A6" s="65"/>
      <c r="B6" s="68"/>
      <c r="C6" s="90" t="s">
        <v>16</v>
      </c>
      <c r="D6" s="91"/>
      <c r="E6" s="92"/>
      <c r="F6" s="81" t="s">
        <v>17</v>
      </c>
      <c r="G6" s="90" t="s">
        <v>16</v>
      </c>
      <c r="H6" s="91"/>
      <c r="I6" s="92"/>
      <c r="J6" s="81" t="s">
        <v>17</v>
      </c>
      <c r="K6" s="90" t="s">
        <v>18</v>
      </c>
      <c r="L6" s="91"/>
      <c r="M6" s="91"/>
      <c r="N6" s="92"/>
      <c r="O6" s="90" t="s">
        <v>19</v>
      </c>
      <c r="P6" s="91"/>
      <c r="Q6" s="91"/>
      <c r="R6" s="92"/>
      <c r="S6" s="90" t="s">
        <v>20</v>
      </c>
      <c r="T6" s="91"/>
      <c r="U6" s="91"/>
      <c r="V6" s="91"/>
      <c r="W6" s="91"/>
      <c r="X6" s="93" t="s">
        <v>17</v>
      </c>
      <c r="Y6" s="88"/>
    </row>
    <row r="7" spans="1:25" ht="89.25" customHeight="1" thickBot="1" x14ac:dyDescent="0.3">
      <c r="A7" s="66"/>
      <c r="B7" s="69"/>
      <c r="C7" s="51" t="s">
        <v>18</v>
      </c>
      <c r="D7" s="51" t="s">
        <v>19</v>
      </c>
      <c r="E7" s="51" t="s">
        <v>20</v>
      </c>
      <c r="F7" s="82"/>
      <c r="G7" s="51" t="s">
        <v>18</v>
      </c>
      <c r="H7" s="51" t="s">
        <v>19</v>
      </c>
      <c r="I7" s="51" t="s">
        <v>20</v>
      </c>
      <c r="J7" s="82"/>
      <c r="K7" s="49">
        <v>2</v>
      </c>
      <c r="L7" s="52">
        <v>3</v>
      </c>
      <c r="M7" s="52">
        <v>4</v>
      </c>
      <c r="N7" s="52">
        <v>6</v>
      </c>
      <c r="O7" s="51">
        <v>2</v>
      </c>
      <c r="P7" s="51">
        <v>3</v>
      </c>
      <c r="Q7" s="51">
        <v>4</v>
      </c>
      <c r="R7" s="51">
        <v>6</v>
      </c>
      <c r="S7" s="51">
        <v>2</v>
      </c>
      <c r="T7" s="51">
        <v>3</v>
      </c>
      <c r="U7" s="51">
        <v>4</v>
      </c>
      <c r="V7" s="50">
        <v>6</v>
      </c>
      <c r="W7" s="49">
        <v>8</v>
      </c>
      <c r="X7" s="94"/>
      <c r="Y7" s="89"/>
    </row>
    <row r="8" spans="1:25" ht="30" customHeight="1" x14ac:dyDescent="0.25">
      <c r="A8" s="39" t="s">
        <v>21</v>
      </c>
      <c r="B8" s="48" t="s">
        <v>58</v>
      </c>
      <c r="C8" s="42">
        <v>1</v>
      </c>
      <c r="D8" s="41"/>
      <c r="E8" s="40"/>
      <c r="F8" s="30">
        <f>C8+D8+E8</f>
        <v>1</v>
      </c>
      <c r="G8" s="42">
        <v>15</v>
      </c>
      <c r="H8" s="41"/>
      <c r="I8" s="40"/>
      <c r="J8" s="30">
        <f>G8+H8+I8</f>
        <v>15</v>
      </c>
      <c r="K8" s="47"/>
      <c r="L8" s="41"/>
      <c r="M8" s="41">
        <v>4</v>
      </c>
      <c r="N8" s="46"/>
      <c r="O8" s="45"/>
      <c r="P8" s="44"/>
      <c r="Q8" s="44"/>
      <c r="R8" s="43"/>
      <c r="S8" s="42"/>
      <c r="T8" s="41"/>
      <c r="U8" s="41"/>
      <c r="V8" s="40"/>
      <c r="W8" s="40"/>
      <c r="X8" s="30">
        <f>K8+L8+M8+N8+O8+P8+Q8+R8+S8+T8+U8+V8+W8</f>
        <v>4</v>
      </c>
      <c r="Y8" s="39"/>
    </row>
    <row r="9" spans="1:25" ht="30" customHeight="1" x14ac:dyDescent="0.25">
      <c r="A9" s="29" t="s">
        <v>23</v>
      </c>
      <c r="B9" s="36" t="s">
        <v>59</v>
      </c>
      <c r="C9" s="33"/>
      <c r="D9" s="32">
        <v>1</v>
      </c>
      <c r="E9" s="31"/>
      <c r="F9" s="34">
        <f t="shared" ref="F9:F23" si="0">C9+D9+E9</f>
        <v>1</v>
      </c>
      <c r="G9" s="33"/>
      <c r="H9" s="32">
        <v>12</v>
      </c>
      <c r="I9" s="31"/>
      <c r="J9" s="34">
        <f t="shared" ref="J9:J23" si="1">G9+H9+I9</f>
        <v>12</v>
      </c>
      <c r="K9" s="38"/>
      <c r="L9" s="32"/>
      <c r="M9" s="32"/>
      <c r="N9" s="37"/>
      <c r="O9" s="38"/>
      <c r="P9" s="32"/>
      <c r="Q9" s="32">
        <v>4</v>
      </c>
      <c r="R9" s="37"/>
      <c r="S9" s="33"/>
      <c r="T9" s="32"/>
      <c r="U9" s="32"/>
      <c r="V9" s="31"/>
      <c r="W9" s="31"/>
      <c r="X9" s="30">
        <f t="shared" ref="X9:X23" si="2">K9+L9+M9+N9+O9+P9+Q9+R9+S9+T9+U9+V9+W9</f>
        <v>4</v>
      </c>
      <c r="Y9" s="29"/>
    </row>
    <row r="10" spans="1:25" ht="30" customHeight="1" x14ac:dyDescent="0.25">
      <c r="A10" s="29" t="s">
        <v>25</v>
      </c>
      <c r="B10" s="36" t="s">
        <v>87</v>
      </c>
      <c r="C10" s="33">
        <v>1</v>
      </c>
      <c r="D10" s="32"/>
      <c r="E10" s="31"/>
      <c r="F10" s="34">
        <f t="shared" si="0"/>
        <v>1</v>
      </c>
      <c r="G10" s="33">
        <v>15</v>
      </c>
      <c r="H10" s="32"/>
      <c r="I10" s="31"/>
      <c r="J10" s="34">
        <f t="shared" si="1"/>
        <v>15</v>
      </c>
      <c r="K10" s="38"/>
      <c r="L10" s="32"/>
      <c r="M10" s="32">
        <v>4</v>
      </c>
      <c r="N10" s="37"/>
      <c r="O10" s="38"/>
      <c r="P10" s="32"/>
      <c r="Q10" s="32"/>
      <c r="R10" s="37"/>
      <c r="S10" s="33"/>
      <c r="T10" s="32"/>
      <c r="U10" s="32"/>
      <c r="V10" s="31"/>
      <c r="W10" s="31"/>
      <c r="X10" s="30">
        <f t="shared" si="2"/>
        <v>4</v>
      </c>
      <c r="Y10" s="29"/>
    </row>
    <row r="11" spans="1:25" ht="30" customHeight="1" x14ac:dyDescent="0.25">
      <c r="A11" s="29" t="s">
        <v>27</v>
      </c>
      <c r="B11" s="36" t="s">
        <v>90</v>
      </c>
      <c r="C11" s="33"/>
      <c r="D11" s="32">
        <v>1</v>
      </c>
      <c r="E11" s="35"/>
      <c r="F11" s="34">
        <f t="shared" si="0"/>
        <v>1</v>
      </c>
      <c r="G11" s="33"/>
      <c r="H11" s="32">
        <v>12</v>
      </c>
      <c r="I11" s="35"/>
      <c r="J11" s="34">
        <f t="shared" si="1"/>
        <v>12</v>
      </c>
      <c r="K11" s="38"/>
      <c r="L11" s="32"/>
      <c r="M11" s="32"/>
      <c r="N11" s="37"/>
      <c r="O11" s="38"/>
      <c r="P11" s="32"/>
      <c r="Q11" s="32">
        <v>4</v>
      </c>
      <c r="R11" s="37"/>
      <c r="S11" s="33"/>
      <c r="T11" s="32"/>
      <c r="U11" s="32"/>
      <c r="V11" s="31"/>
      <c r="W11" s="31"/>
      <c r="X11" s="30">
        <f t="shared" si="2"/>
        <v>4</v>
      </c>
      <c r="Y11" s="29"/>
    </row>
    <row r="12" spans="1:25" ht="30" customHeight="1" x14ac:dyDescent="0.25">
      <c r="A12" s="29" t="s">
        <v>29</v>
      </c>
      <c r="B12" s="36"/>
      <c r="C12" s="33"/>
      <c r="D12" s="32"/>
      <c r="E12" s="35"/>
      <c r="F12" s="34">
        <f t="shared" si="0"/>
        <v>0</v>
      </c>
      <c r="G12" s="33"/>
      <c r="H12" s="32"/>
      <c r="I12" s="35"/>
      <c r="J12" s="34">
        <f t="shared" si="1"/>
        <v>0</v>
      </c>
      <c r="K12" s="38"/>
      <c r="L12" s="32"/>
      <c r="M12" s="32"/>
      <c r="N12" s="37"/>
      <c r="O12" s="38"/>
      <c r="P12" s="32"/>
      <c r="Q12" s="32"/>
      <c r="R12" s="37"/>
      <c r="S12" s="33"/>
      <c r="T12" s="32"/>
      <c r="U12" s="32"/>
      <c r="V12" s="31"/>
      <c r="W12" s="31"/>
      <c r="X12" s="30">
        <f t="shared" si="2"/>
        <v>0</v>
      </c>
      <c r="Y12" s="29"/>
    </row>
    <row r="13" spans="1:25" ht="30" customHeight="1" x14ac:dyDescent="0.25">
      <c r="A13" s="29" t="s">
        <v>31</v>
      </c>
      <c r="B13" s="36"/>
      <c r="C13" s="33"/>
      <c r="D13" s="32"/>
      <c r="E13" s="35"/>
      <c r="F13" s="34">
        <f t="shared" si="0"/>
        <v>0</v>
      </c>
      <c r="G13" s="33"/>
      <c r="H13" s="32"/>
      <c r="I13" s="35"/>
      <c r="J13" s="34">
        <f t="shared" si="1"/>
        <v>0</v>
      </c>
      <c r="K13" s="38"/>
      <c r="L13" s="32"/>
      <c r="M13" s="32"/>
      <c r="N13" s="37"/>
      <c r="O13" s="38"/>
      <c r="P13" s="32"/>
      <c r="Q13" s="32"/>
      <c r="R13" s="37"/>
      <c r="S13" s="33"/>
      <c r="T13" s="32"/>
      <c r="U13" s="32"/>
      <c r="V13" s="31"/>
      <c r="W13" s="31"/>
      <c r="X13" s="30">
        <f t="shared" si="2"/>
        <v>0</v>
      </c>
      <c r="Y13" s="29"/>
    </row>
    <row r="14" spans="1:25" ht="30" customHeight="1" x14ac:dyDescent="0.25">
      <c r="A14" s="29" t="s">
        <v>44</v>
      </c>
      <c r="B14" s="36"/>
      <c r="C14" s="33"/>
      <c r="D14" s="32"/>
      <c r="E14" s="35"/>
      <c r="F14" s="34">
        <f t="shared" si="0"/>
        <v>0</v>
      </c>
      <c r="G14" s="33"/>
      <c r="H14" s="32"/>
      <c r="I14" s="35"/>
      <c r="J14" s="34">
        <f t="shared" si="1"/>
        <v>0</v>
      </c>
      <c r="K14" s="38"/>
      <c r="L14" s="32"/>
      <c r="M14" s="32"/>
      <c r="N14" s="37"/>
      <c r="O14" s="38"/>
      <c r="P14" s="32"/>
      <c r="Q14" s="32"/>
      <c r="R14" s="37"/>
      <c r="S14" s="33"/>
      <c r="T14" s="32"/>
      <c r="U14" s="32"/>
      <c r="V14" s="31"/>
      <c r="W14" s="31"/>
      <c r="X14" s="30">
        <f t="shared" si="2"/>
        <v>0</v>
      </c>
      <c r="Y14" s="29"/>
    </row>
    <row r="15" spans="1:25" ht="30" customHeight="1" x14ac:dyDescent="0.25">
      <c r="A15" s="29" t="s">
        <v>43</v>
      </c>
      <c r="B15" s="36"/>
      <c r="C15" s="33"/>
      <c r="D15" s="32"/>
      <c r="E15" s="35"/>
      <c r="F15" s="34">
        <f t="shared" si="0"/>
        <v>0</v>
      </c>
      <c r="G15" s="33"/>
      <c r="H15" s="32"/>
      <c r="I15" s="35"/>
      <c r="J15" s="34">
        <f t="shared" si="1"/>
        <v>0</v>
      </c>
      <c r="K15" s="38"/>
      <c r="L15" s="32"/>
      <c r="M15" s="32"/>
      <c r="N15" s="37"/>
      <c r="O15" s="38"/>
      <c r="P15" s="32"/>
      <c r="Q15" s="32"/>
      <c r="R15" s="37"/>
      <c r="S15" s="33"/>
      <c r="T15" s="32"/>
      <c r="U15" s="32"/>
      <c r="V15" s="31"/>
      <c r="W15" s="31"/>
      <c r="X15" s="30">
        <f t="shared" si="2"/>
        <v>0</v>
      </c>
      <c r="Y15" s="29"/>
    </row>
    <row r="16" spans="1:25" ht="30" customHeight="1" x14ac:dyDescent="0.25">
      <c r="A16" s="29" t="s">
        <v>42</v>
      </c>
      <c r="B16" s="36"/>
      <c r="C16" s="33"/>
      <c r="D16" s="32"/>
      <c r="E16" s="35"/>
      <c r="F16" s="34">
        <f t="shared" si="0"/>
        <v>0</v>
      </c>
      <c r="G16" s="33"/>
      <c r="H16" s="32"/>
      <c r="I16" s="35"/>
      <c r="J16" s="34">
        <f t="shared" si="1"/>
        <v>0</v>
      </c>
      <c r="K16" s="38"/>
      <c r="L16" s="32"/>
      <c r="M16" s="32"/>
      <c r="N16" s="37"/>
      <c r="O16" s="38"/>
      <c r="P16" s="32"/>
      <c r="Q16" s="32"/>
      <c r="R16" s="37"/>
      <c r="S16" s="33"/>
      <c r="T16" s="32"/>
      <c r="U16" s="32"/>
      <c r="V16" s="31"/>
      <c r="W16" s="31"/>
      <c r="X16" s="30">
        <f t="shared" si="2"/>
        <v>0</v>
      </c>
      <c r="Y16" s="29"/>
    </row>
    <row r="17" spans="1:25" ht="30" customHeight="1" x14ac:dyDescent="0.25">
      <c r="A17" s="29" t="s">
        <v>41</v>
      </c>
      <c r="B17" s="36"/>
      <c r="C17" s="33"/>
      <c r="D17" s="32"/>
      <c r="E17" s="35"/>
      <c r="F17" s="34">
        <f t="shared" si="0"/>
        <v>0</v>
      </c>
      <c r="G17" s="33"/>
      <c r="H17" s="32"/>
      <c r="I17" s="35"/>
      <c r="J17" s="34">
        <f t="shared" si="1"/>
        <v>0</v>
      </c>
      <c r="K17" s="38"/>
      <c r="L17" s="32"/>
      <c r="M17" s="32"/>
      <c r="N17" s="37"/>
      <c r="O17" s="38"/>
      <c r="P17" s="32"/>
      <c r="Q17" s="32"/>
      <c r="R17" s="37"/>
      <c r="S17" s="33"/>
      <c r="T17" s="32"/>
      <c r="U17" s="32"/>
      <c r="V17" s="31"/>
      <c r="W17" s="31"/>
      <c r="X17" s="30">
        <f t="shared" si="2"/>
        <v>0</v>
      </c>
      <c r="Y17" s="29"/>
    </row>
    <row r="18" spans="1:25" ht="30" customHeight="1" x14ac:dyDescent="0.25">
      <c r="A18" s="29" t="s">
        <v>40</v>
      </c>
      <c r="B18" s="36"/>
      <c r="C18" s="33"/>
      <c r="D18" s="32"/>
      <c r="E18" s="35"/>
      <c r="F18" s="34">
        <f t="shared" si="0"/>
        <v>0</v>
      </c>
      <c r="G18" s="33"/>
      <c r="H18" s="32"/>
      <c r="I18" s="35"/>
      <c r="J18" s="34">
        <f t="shared" si="1"/>
        <v>0</v>
      </c>
      <c r="K18" s="38"/>
      <c r="L18" s="32"/>
      <c r="M18" s="32"/>
      <c r="N18" s="37"/>
      <c r="O18" s="38"/>
      <c r="P18" s="32"/>
      <c r="Q18" s="32"/>
      <c r="R18" s="37"/>
      <c r="S18" s="33"/>
      <c r="T18" s="32"/>
      <c r="U18" s="32"/>
      <c r="V18" s="31"/>
      <c r="W18" s="31"/>
      <c r="X18" s="30">
        <f t="shared" si="2"/>
        <v>0</v>
      </c>
      <c r="Y18" s="29"/>
    </row>
    <row r="19" spans="1:25" ht="30" customHeight="1" x14ac:dyDescent="0.25">
      <c r="A19" s="29" t="s">
        <v>39</v>
      </c>
      <c r="B19" s="36"/>
      <c r="C19" s="33"/>
      <c r="D19" s="32"/>
      <c r="E19" s="35"/>
      <c r="F19" s="34">
        <f t="shared" si="0"/>
        <v>0</v>
      </c>
      <c r="G19" s="33"/>
      <c r="H19" s="32"/>
      <c r="I19" s="35"/>
      <c r="J19" s="34">
        <f t="shared" si="1"/>
        <v>0</v>
      </c>
      <c r="K19" s="38"/>
      <c r="L19" s="32"/>
      <c r="M19" s="32"/>
      <c r="N19" s="37"/>
      <c r="O19" s="38"/>
      <c r="P19" s="32"/>
      <c r="Q19" s="32"/>
      <c r="R19" s="37"/>
      <c r="S19" s="33"/>
      <c r="T19" s="32"/>
      <c r="U19" s="32"/>
      <c r="V19" s="31"/>
      <c r="W19" s="31"/>
      <c r="X19" s="30">
        <f t="shared" si="2"/>
        <v>0</v>
      </c>
      <c r="Y19" s="29"/>
    </row>
    <row r="20" spans="1:25" ht="30" customHeight="1" x14ac:dyDescent="0.25">
      <c r="A20" s="29" t="s">
        <v>38</v>
      </c>
      <c r="B20" s="36"/>
      <c r="C20" s="33"/>
      <c r="D20" s="32"/>
      <c r="E20" s="35"/>
      <c r="F20" s="34">
        <f t="shared" si="0"/>
        <v>0</v>
      </c>
      <c r="G20" s="33"/>
      <c r="H20" s="32"/>
      <c r="I20" s="35"/>
      <c r="J20" s="34">
        <f t="shared" si="1"/>
        <v>0</v>
      </c>
      <c r="K20" s="38"/>
      <c r="L20" s="32"/>
      <c r="M20" s="32"/>
      <c r="N20" s="37"/>
      <c r="O20" s="38"/>
      <c r="P20" s="32"/>
      <c r="Q20" s="32"/>
      <c r="R20" s="37"/>
      <c r="S20" s="33"/>
      <c r="T20" s="32"/>
      <c r="U20" s="32"/>
      <c r="V20" s="31"/>
      <c r="W20" s="31"/>
      <c r="X20" s="30">
        <f t="shared" si="2"/>
        <v>0</v>
      </c>
      <c r="Y20" s="29"/>
    </row>
    <row r="21" spans="1:25" ht="30" customHeight="1" x14ac:dyDescent="0.25">
      <c r="A21" s="29" t="s">
        <v>37</v>
      </c>
      <c r="B21" s="36"/>
      <c r="C21" s="33"/>
      <c r="D21" s="32"/>
      <c r="E21" s="35"/>
      <c r="F21" s="34">
        <f t="shared" si="0"/>
        <v>0</v>
      </c>
      <c r="G21" s="33"/>
      <c r="H21" s="32"/>
      <c r="I21" s="35"/>
      <c r="J21" s="34">
        <f t="shared" si="1"/>
        <v>0</v>
      </c>
      <c r="K21" s="38"/>
      <c r="L21" s="32"/>
      <c r="M21" s="32"/>
      <c r="N21" s="37"/>
      <c r="O21" s="38"/>
      <c r="P21" s="32"/>
      <c r="Q21" s="32"/>
      <c r="R21" s="37"/>
      <c r="S21" s="33"/>
      <c r="T21" s="32"/>
      <c r="U21" s="32"/>
      <c r="V21" s="31"/>
      <c r="W21" s="31"/>
      <c r="X21" s="30">
        <f t="shared" si="2"/>
        <v>0</v>
      </c>
      <c r="Y21" s="29"/>
    </row>
    <row r="22" spans="1:25" ht="30" customHeight="1" x14ac:dyDescent="0.25">
      <c r="A22" s="29" t="s">
        <v>36</v>
      </c>
      <c r="B22" s="36"/>
      <c r="C22" s="33"/>
      <c r="D22" s="32"/>
      <c r="E22" s="35"/>
      <c r="F22" s="34">
        <f t="shared" si="0"/>
        <v>0</v>
      </c>
      <c r="G22" s="33"/>
      <c r="H22" s="32"/>
      <c r="I22" s="35"/>
      <c r="J22" s="34">
        <f t="shared" si="1"/>
        <v>0</v>
      </c>
      <c r="K22" s="38"/>
      <c r="L22" s="32"/>
      <c r="M22" s="32"/>
      <c r="N22" s="37"/>
      <c r="O22" s="38"/>
      <c r="P22" s="32"/>
      <c r="Q22" s="32"/>
      <c r="R22" s="37"/>
      <c r="S22" s="33"/>
      <c r="T22" s="32"/>
      <c r="U22" s="32"/>
      <c r="V22" s="31"/>
      <c r="W22" s="31"/>
      <c r="X22" s="30">
        <f t="shared" si="2"/>
        <v>0</v>
      </c>
      <c r="Y22" s="29"/>
    </row>
    <row r="23" spans="1:25" ht="30" customHeight="1" thickBot="1" x14ac:dyDescent="0.3">
      <c r="A23" s="29" t="s">
        <v>35</v>
      </c>
      <c r="B23" s="36"/>
      <c r="C23" s="33"/>
      <c r="D23" s="32"/>
      <c r="E23" s="35"/>
      <c r="F23" s="34">
        <f t="shared" si="0"/>
        <v>0</v>
      </c>
      <c r="G23" s="33"/>
      <c r="H23" s="32"/>
      <c r="I23" s="35"/>
      <c r="J23" s="34">
        <f t="shared" si="1"/>
        <v>0</v>
      </c>
      <c r="K23" s="2"/>
      <c r="L23" s="3"/>
      <c r="M23" s="3"/>
      <c r="N23" s="6"/>
      <c r="O23" s="2"/>
      <c r="P23" s="3"/>
      <c r="Q23" s="3"/>
      <c r="R23" s="6"/>
      <c r="S23" s="33"/>
      <c r="T23" s="32"/>
      <c r="U23" s="32"/>
      <c r="V23" s="31"/>
      <c r="W23" s="31"/>
      <c r="X23" s="30">
        <f t="shared" si="2"/>
        <v>0</v>
      </c>
      <c r="Y23" s="29"/>
    </row>
    <row r="24" spans="1:25" ht="30" customHeight="1" thickBot="1" x14ac:dyDescent="0.3">
      <c r="A24" s="86" t="s">
        <v>34</v>
      </c>
      <c r="B24" s="87"/>
      <c r="C24" s="28">
        <f>SUM(C8:C23)</f>
        <v>2</v>
      </c>
      <c r="D24" s="28">
        <f t="shared" ref="D24:Y24" si="3">SUM(D8:D23)</f>
        <v>2</v>
      </c>
      <c r="E24" s="28">
        <f t="shared" si="3"/>
        <v>0</v>
      </c>
      <c r="F24" s="28">
        <f t="shared" si="3"/>
        <v>4</v>
      </c>
      <c r="G24" s="28">
        <f t="shared" si="3"/>
        <v>30</v>
      </c>
      <c r="H24" s="28">
        <f t="shared" si="3"/>
        <v>24</v>
      </c>
      <c r="I24" s="28">
        <f t="shared" si="3"/>
        <v>0</v>
      </c>
      <c r="J24" s="28">
        <f t="shared" si="3"/>
        <v>54</v>
      </c>
      <c r="K24" s="28">
        <f t="shared" si="3"/>
        <v>0</v>
      </c>
      <c r="L24" s="28">
        <f t="shared" si="3"/>
        <v>0</v>
      </c>
      <c r="M24" s="28">
        <f t="shared" si="3"/>
        <v>8</v>
      </c>
      <c r="N24" s="28">
        <f t="shared" si="3"/>
        <v>0</v>
      </c>
      <c r="O24" s="28">
        <f t="shared" si="3"/>
        <v>0</v>
      </c>
      <c r="P24" s="28">
        <f t="shared" si="3"/>
        <v>0</v>
      </c>
      <c r="Q24" s="28">
        <f t="shared" si="3"/>
        <v>8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28">
        <f t="shared" si="3"/>
        <v>0</v>
      </c>
      <c r="X24" s="28">
        <f t="shared" si="3"/>
        <v>16</v>
      </c>
      <c r="Y24" s="28">
        <f t="shared" si="3"/>
        <v>0</v>
      </c>
    </row>
  </sheetData>
  <mergeCells count="16">
    <mergeCell ref="A24:B24"/>
    <mergeCell ref="Y5:Y7"/>
    <mergeCell ref="C6:E6"/>
    <mergeCell ref="F6:F7"/>
    <mergeCell ref="G6:I6"/>
    <mergeCell ref="J6:J7"/>
    <mergeCell ref="K6:N6"/>
    <mergeCell ref="O6:R6"/>
    <mergeCell ref="S6:W6"/>
    <mergeCell ref="X6:X7"/>
    <mergeCell ref="K5:X5"/>
    <mergeCell ref="A3:G3"/>
    <mergeCell ref="A5:A7"/>
    <mergeCell ref="B5:B7"/>
    <mergeCell ref="C5:F5"/>
    <mergeCell ref="G5:J5"/>
  </mergeCells>
  <pageMargins left="0.23622047244094491" right="0.23622047244094491" top="0.74803149606299213" bottom="0.74803149606299213" header="0.11811023622047245" footer="0.11811023622047245"/>
  <pageSetup paperSize="9" scale="60" fitToWidth="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Y24"/>
  <sheetViews>
    <sheetView showGridLines="0" view="pageLayout" topLeftCell="A4" zoomScale="60" zoomScaleNormal="80" zoomScalePageLayoutView="60" workbookViewId="0">
      <selection activeCell="M15" sqref="M15"/>
    </sheetView>
  </sheetViews>
  <sheetFormatPr defaultColWidth="9.140625" defaultRowHeight="15.75" x14ac:dyDescent="0.25"/>
  <cols>
    <col min="1" max="1" width="6.28515625" style="27" customWidth="1"/>
    <col min="2" max="2" width="51.5703125" style="27" customWidth="1"/>
    <col min="3" max="4" width="9.140625" style="27" customWidth="1"/>
    <col min="5" max="5" width="9.140625" style="27"/>
    <col min="6" max="6" width="9.140625" style="27" customWidth="1"/>
    <col min="7" max="9" width="9.140625" style="27"/>
    <col min="10" max="10" width="9.140625" style="27" customWidth="1"/>
    <col min="11" max="23" width="6.7109375" style="27" customWidth="1"/>
    <col min="24" max="24" width="7.5703125" style="27" customWidth="1"/>
    <col min="25" max="25" width="7.85546875" style="27" customWidth="1"/>
    <col min="26" max="16384" width="9.140625" style="27"/>
  </cols>
  <sheetData>
    <row r="2" spans="1:25" x14ac:dyDescent="0.25">
      <c r="N2" s="54"/>
      <c r="O2" s="54"/>
      <c r="P2" s="54"/>
      <c r="Q2" s="54"/>
      <c r="R2" s="54"/>
      <c r="S2" s="53" t="s">
        <v>47</v>
      </c>
      <c r="T2" s="53"/>
      <c r="U2" s="53"/>
      <c r="V2" s="53"/>
      <c r="W2" s="53"/>
      <c r="X2" s="53"/>
      <c r="Y2" s="53"/>
    </row>
    <row r="3" spans="1:25" ht="20.25" x14ac:dyDescent="0.25">
      <c r="A3" s="95" t="s">
        <v>48</v>
      </c>
      <c r="B3" s="95"/>
      <c r="C3" s="95"/>
      <c r="D3" s="95"/>
      <c r="E3" s="95"/>
      <c r="F3" s="95"/>
      <c r="G3" s="95"/>
    </row>
    <row r="4" spans="1:25" ht="16.5" thickBot="1" x14ac:dyDescent="0.3"/>
    <row r="5" spans="1:25" ht="74.25" customHeight="1" thickBot="1" x14ac:dyDescent="0.3">
      <c r="A5" s="64" t="s">
        <v>10</v>
      </c>
      <c r="B5" s="67" t="s">
        <v>45</v>
      </c>
      <c r="C5" s="72" t="s">
        <v>12</v>
      </c>
      <c r="D5" s="70"/>
      <c r="E5" s="70"/>
      <c r="F5" s="71"/>
      <c r="G5" s="72" t="s">
        <v>13</v>
      </c>
      <c r="H5" s="70"/>
      <c r="I5" s="70"/>
      <c r="J5" s="71"/>
      <c r="K5" s="73" t="s">
        <v>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5"/>
      <c r="Y5" s="76" t="s">
        <v>15</v>
      </c>
    </row>
    <row r="6" spans="1:25" ht="16.5" thickBot="1" x14ac:dyDescent="0.3">
      <c r="A6" s="65"/>
      <c r="B6" s="68"/>
      <c r="C6" s="90" t="s">
        <v>16</v>
      </c>
      <c r="D6" s="91"/>
      <c r="E6" s="92"/>
      <c r="F6" s="81" t="s">
        <v>17</v>
      </c>
      <c r="G6" s="90" t="s">
        <v>16</v>
      </c>
      <c r="H6" s="91"/>
      <c r="I6" s="92"/>
      <c r="J6" s="81" t="s">
        <v>17</v>
      </c>
      <c r="K6" s="90" t="s">
        <v>18</v>
      </c>
      <c r="L6" s="91"/>
      <c r="M6" s="91"/>
      <c r="N6" s="92"/>
      <c r="O6" s="90" t="s">
        <v>19</v>
      </c>
      <c r="P6" s="91"/>
      <c r="Q6" s="91"/>
      <c r="R6" s="92"/>
      <c r="S6" s="90" t="s">
        <v>20</v>
      </c>
      <c r="T6" s="91"/>
      <c r="U6" s="91"/>
      <c r="V6" s="91"/>
      <c r="W6" s="91"/>
      <c r="X6" s="93" t="s">
        <v>17</v>
      </c>
      <c r="Y6" s="88"/>
    </row>
    <row r="7" spans="1:25" ht="89.25" customHeight="1" thickBot="1" x14ac:dyDescent="0.3">
      <c r="A7" s="66"/>
      <c r="B7" s="69"/>
      <c r="C7" s="51" t="s">
        <v>18</v>
      </c>
      <c r="D7" s="51" t="s">
        <v>19</v>
      </c>
      <c r="E7" s="51" t="s">
        <v>20</v>
      </c>
      <c r="F7" s="82"/>
      <c r="G7" s="51" t="s">
        <v>18</v>
      </c>
      <c r="H7" s="51" t="s">
        <v>19</v>
      </c>
      <c r="I7" s="51" t="s">
        <v>20</v>
      </c>
      <c r="J7" s="82"/>
      <c r="K7" s="49">
        <v>2</v>
      </c>
      <c r="L7" s="52">
        <v>3</v>
      </c>
      <c r="M7" s="52">
        <v>4</v>
      </c>
      <c r="N7" s="52">
        <v>6</v>
      </c>
      <c r="O7" s="51">
        <v>2</v>
      </c>
      <c r="P7" s="51">
        <v>3</v>
      </c>
      <c r="Q7" s="51">
        <v>4</v>
      </c>
      <c r="R7" s="51">
        <v>6</v>
      </c>
      <c r="S7" s="51">
        <v>2</v>
      </c>
      <c r="T7" s="51">
        <v>3</v>
      </c>
      <c r="U7" s="51">
        <v>4</v>
      </c>
      <c r="V7" s="50">
        <v>6</v>
      </c>
      <c r="W7" s="49">
        <v>8</v>
      </c>
      <c r="X7" s="94"/>
      <c r="Y7" s="89"/>
    </row>
    <row r="8" spans="1:25" ht="30" customHeight="1" x14ac:dyDescent="0.25">
      <c r="A8" s="39" t="s">
        <v>21</v>
      </c>
      <c r="B8" s="48" t="s">
        <v>60</v>
      </c>
      <c r="C8" s="42"/>
      <c r="D8" s="41">
        <v>1</v>
      </c>
      <c r="E8" s="40"/>
      <c r="F8" s="30">
        <f>C8+D8+E8</f>
        <v>1</v>
      </c>
      <c r="G8" s="42"/>
      <c r="H8" s="41">
        <v>12</v>
      </c>
      <c r="I8" s="40"/>
      <c r="J8" s="30">
        <f>G8+H8+I8</f>
        <v>12</v>
      </c>
      <c r="K8" s="47"/>
      <c r="L8" s="41"/>
      <c r="M8" s="41"/>
      <c r="N8" s="46"/>
      <c r="O8" s="45"/>
      <c r="P8" s="44"/>
      <c r="Q8" s="44">
        <v>4</v>
      </c>
      <c r="R8" s="43"/>
      <c r="S8" s="42"/>
      <c r="T8" s="41"/>
      <c r="U8" s="41"/>
      <c r="V8" s="40"/>
      <c r="W8" s="40"/>
      <c r="X8" s="30">
        <f>K8+L8+M8+N8+O8+P8+Q8+R8+S8+T8+U8+V8+W8</f>
        <v>4</v>
      </c>
      <c r="Y8" s="39"/>
    </row>
    <row r="9" spans="1:25" ht="30" customHeight="1" x14ac:dyDescent="0.25">
      <c r="A9" s="29" t="s">
        <v>23</v>
      </c>
      <c r="B9" s="36" t="s">
        <v>61</v>
      </c>
      <c r="C9" s="33"/>
      <c r="D9" s="32">
        <v>1</v>
      </c>
      <c r="E9" s="31"/>
      <c r="F9" s="34">
        <f t="shared" ref="F9:F23" si="0">C9+D9+E9</f>
        <v>1</v>
      </c>
      <c r="G9" s="33"/>
      <c r="H9" s="32">
        <v>12</v>
      </c>
      <c r="I9" s="31"/>
      <c r="J9" s="34">
        <f t="shared" ref="J9:J23" si="1">G9+H9+I9</f>
        <v>12</v>
      </c>
      <c r="K9" s="38"/>
      <c r="L9" s="32"/>
      <c r="M9" s="32"/>
      <c r="N9" s="37"/>
      <c r="O9" s="38"/>
      <c r="P9" s="32"/>
      <c r="Q9" s="32">
        <v>4</v>
      </c>
      <c r="R9" s="37"/>
      <c r="S9" s="33"/>
      <c r="T9" s="32"/>
      <c r="U9" s="32"/>
      <c r="V9" s="31"/>
      <c r="W9" s="31"/>
      <c r="X9" s="30">
        <f t="shared" ref="X9:X23" si="2">K9+L9+M9+N9+O9+P9+Q9+R9+S9+T9+U9+V9+W9</f>
        <v>4</v>
      </c>
      <c r="Y9" s="29"/>
    </row>
    <row r="10" spans="1:25" ht="30" customHeight="1" x14ac:dyDescent="0.25">
      <c r="A10" s="29" t="s">
        <v>25</v>
      </c>
      <c r="B10" s="36" t="s">
        <v>62</v>
      </c>
      <c r="C10" s="33">
        <v>1</v>
      </c>
      <c r="D10" s="32"/>
      <c r="E10" s="31"/>
      <c r="F10" s="34">
        <f t="shared" si="0"/>
        <v>1</v>
      </c>
      <c r="G10" s="33">
        <v>15</v>
      </c>
      <c r="H10" s="32"/>
      <c r="I10" s="31"/>
      <c r="J10" s="34">
        <f t="shared" si="1"/>
        <v>15</v>
      </c>
      <c r="K10" s="38"/>
      <c r="L10" s="32"/>
      <c r="M10" s="32">
        <v>4</v>
      </c>
      <c r="N10" s="37"/>
      <c r="O10" s="38"/>
      <c r="P10" s="32"/>
      <c r="Q10" s="32"/>
      <c r="R10" s="37"/>
      <c r="S10" s="33"/>
      <c r="T10" s="32"/>
      <c r="U10" s="32"/>
      <c r="V10" s="31"/>
      <c r="W10" s="31"/>
      <c r="X10" s="30">
        <f t="shared" si="2"/>
        <v>4</v>
      </c>
      <c r="Y10" s="29"/>
    </row>
    <row r="11" spans="1:25" ht="30" customHeight="1" x14ac:dyDescent="0.25">
      <c r="A11" s="29" t="s">
        <v>27</v>
      </c>
      <c r="B11" s="36" t="s">
        <v>63</v>
      </c>
      <c r="C11" s="33"/>
      <c r="D11" s="32">
        <v>1</v>
      </c>
      <c r="E11" s="35"/>
      <c r="F11" s="34">
        <f t="shared" si="0"/>
        <v>1</v>
      </c>
      <c r="G11" s="33"/>
      <c r="H11" s="32">
        <v>12</v>
      </c>
      <c r="I11" s="35"/>
      <c r="J11" s="34">
        <f t="shared" si="1"/>
        <v>12</v>
      </c>
      <c r="K11" s="38"/>
      <c r="L11" s="32"/>
      <c r="M11" s="32"/>
      <c r="N11" s="37"/>
      <c r="O11" s="38"/>
      <c r="P11" s="32"/>
      <c r="Q11" s="32">
        <v>4</v>
      </c>
      <c r="R11" s="37"/>
      <c r="S11" s="33"/>
      <c r="T11" s="32"/>
      <c r="U11" s="32"/>
      <c r="V11" s="31"/>
      <c r="W11" s="31"/>
      <c r="X11" s="30">
        <f t="shared" si="2"/>
        <v>4</v>
      </c>
      <c r="Y11" s="29"/>
    </row>
    <row r="12" spans="1:25" ht="30" customHeight="1" x14ac:dyDescent="0.25">
      <c r="A12" s="29" t="s">
        <v>29</v>
      </c>
      <c r="B12" s="36" t="s">
        <v>91</v>
      </c>
      <c r="C12" s="33"/>
      <c r="D12" s="32">
        <v>1</v>
      </c>
      <c r="E12" s="35"/>
      <c r="F12" s="34">
        <f t="shared" si="0"/>
        <v>1</v>
      </c>
      <c r="G12" s="33"/>
      <c r="H12" s="32">
        <v>12</v>
      </c>
      <c r="I12" s="35"/>
      <c r="J12" s="34">
        <f t="shared" si="1"/>
        <v>12</v>
      </c>
      <c r="K12" s="38"/>
      <c r="L12" s="32"/>
      <c r="M12" s="32"/>
      <c r="N12" s="37"/>
      <c r="O12" s="38"/>
      <c r="P12" s="32"/>
      <c r="Q12" s="32">
        <v>4</v>
      </c>
      <c r="R12" s="37"/>
      <c r="S12" s="33"/>
      <c r="T12" s="32"/>
      <c r="U12" s="32"/>
      <c r="V12" s="31"/>
      <c r="W12" s="31"/>
      <c r="X12" s="30">
        <f t="shared" si="2"/>
        <v>4</v>
      </c>
      <c r="Y12" s="29"/>
    </row>
    <row r="13" spans="1:25" ht="30" customHeight="1" x14ac:dyDescent="0.25">
      <c r="A13" s="29" t="s">
        <v>31</v>
      </c>
      <c r="B13" s="36" t="s">
        <v>88</v>
      </c>
      <c r="C13" s="33">
        <v>1</v>
      </c>
      <c r="D13" s="32"/>
      <c r="E13" s="35"/>
      <c r="F13" s="34">
        <f t="shared" si="0"/>
        <v>1</v>
      </c>
      <c r="G13" s="33">
        <v>15</v>
      </c>
      <c r="H13" s="32"/>
      <c r="I13" s="35"/>
      <c r="J13" s="34">
        <f t="shared" si="1"/>
        <v>15</v>
      </c>
      <c r="K13" s="38"/>
      <c r="L13" s="32"/>
      <c r="M13" s="32">
        <v>4</v>
      </c>
      <c r="N13" s="37"/>
      <c r="O13" s="38"/>
      <c r="P13" s="32"/>
      <c r="Q13" s="32"/>
      <c r="R13" s="37"/>
      <c r="S13" s="33"/>
      <c r="T13" s="32"/>
      <c r="U13" s="32"/>
      <c r="V13" s="31"/>
      <c r="W13" s="31"/>
      <c r="X13" s="30">
        <f t="shared" si="2"/>
        <v>4</v>
      </c>
      <c r="Y13" s="29"/>
    </row>
    <row r="14" spans="1:25" ht="30" customHeight="1" x14ac:dyDescent="0.25">
      <c r="A14" s="29" t="s">
        <v>44</v>
      </c>
      <c r="B14" s="36" t="s">
        <v>64</v>
      </c>
      <c r="C14" s="33">
        <v>1</v>
      </c>
      <c r="D14" s="32"/>
      <c r="E14" s="35"/>
      <c r="F14" s="34">
        <f t="shared" si="0"/>
        <v>1</v>
      </c>
      <c r="G14" s="33">
        <v>15</v>
      </c>
      <c r="H14" s="32"/>
      <c r="I14" s="35"/>
      <c r="J14" s="34">
        <f t="shared" si="1"/>
        <v>15</v>
      </c>
      <c r="K14" s="38"/>
      <c r="L14" s="32"/>
      <c r="M14" s="32">
        <v>4</v>
      </c>
      <c r="N14" s="37"/>
      <c r="O14" s="38"/>
      <c r="P14" s="32"/>
      <c r="Q14" s="32"/>
      <c r="R14" s="37"/>
      <c r="S14" s="33"/>
      <c r="T14" s="32"/>
      <c r="U14" s="32"/>
      <c r="V14" s="31"/>
      <c r="W14" s="31"/>
      <c r="X14" s="30">
        <f t="shared" si="2"/>
        <v>4</v>
      </c>
      <c r="Y14" s="29"/>
    </row>
    <row r="15" spans="1:25" ht="30" customHeight="1" x14ac:dyDescent="0.25">
      <c r="A15" s="29" t="s">
        <v>43</v>
      </c>
      <c r="B15" s="36" t="s">
        <v>92</v>
      </c>
      <c r="C15" s="33">
        <v>1</v>
      </c>
      <c r="D15" s="32"/>
      <c r="E15" s="35"/>
      <c r="F15" s="34">
        <f t="shared" si="0"/>
        <v>1</v>
      </c>
      <c r="G15" s="33">
        <v>15</v>
      </c>
      <c r="H15" s="32"/>
      <c r="I15" s="35"/>
      <c r="J15" s="34">
        <f t="shared" si="1"/>
        <v>15</v>
      </c>
      <c r="K15" s="38"/>
      <c r="L15" s="32"/>
      <c r="M15" s="32">
        <v>4</v>
      </c>
      <c r="N15" s="37"/>
      <c r="O15" s="38"/>
      <c r="P15" s="32"/>
      <c r="Q15" s="32"/>
      <c r="R15" s="37"/>
      <c r="S15" s="33"/>
      <c r="T15" s="32"/>
      <c r="U15" s="32"/>
      <c r="V15" s="31"/>
      <c r="W15" s="31"/>
      <c r="X15" s="30">
        <f t="shared" si="2"/>
        <v>4</v>
      </c>
      <c r="Y15" s="29"/>
    </row>
    <row r="16" spans="1:25" ht="30" customHeight="1" x14ac:dyDescent="0.25">
      <c r="A16" s="29" t="s">
        <v>42</v>
      </c>
      <c r="B16" s="36"/>
      <c r="C16" s="33"/>
      <c r="D16" s="32"/>
      <c r="E16" s="35"/>
      <c r="F16" s="34">
        <f t="shared" si="0"/>
        <v>0</v>
      </c>
      <c r="G16" s="33"/>
      <c r="H16" s="32"/>
      <c r="I16" s="35"/>
      <c r="J16" s="34">
        <f t="shared" si="1"/>
        <v>0</v>
      </c>
      <c r="K16" s="38"/>
      <c r="L16" s="32"/>
      <c r="M16" s="32"/>
      <c r="N16" s="37"/>
      <c r="O16" s="38"/>
      <c r="P16" s="32"/>
      <c r="Q16" s="32"/>
      <c r="R16" s="37"/>
      <c r="S16" s="33"/>
      <c r="T16" s="32"/>
      <c r="U16" s="32"/>
      <c r="V16" s="31"/>
      <c r="W16" s="31"/>
      <c r="X16" s="30">
        <f t="shared" si="2"/>
        <v>0</v>
      </c>
      <c r="Y16" s="29"/>
    </row>
    <row r="17" spans="1:25" ht="30" customHeight="1" x14ac:dyDescent="0.25">
      <c r="A17" s="29" t="s">
        <v>41</v>
      </c>
      <c r="B17" s="36"/>
      <c r="C17" s="33"/>
      <c r="D17" s="32"/>
      <c r="E17" s="35"/>
      <c r="F17" s="34">
        <f t="shared" si="0"/>
        <v>0</v>
      </c>
      <c r="G17" s="33"/>
      <c r="H17" s="32"/>
      <c r="I17" s="35"/>
      <c r="J17" s="34">
        <f t="shared" si="1"/>
        <v>0</v>
      </c>
      <c r="K17" s="38"/>
      <c r="L17" s="32"/>
      <c r="M17" s="32"/>
      <c r="N17" s="37"/>
      <c r="O17" s="38"/>
      <c r="P17" s="32"/>
      <c r="Q17" s="32"/>
      <c r="R17" s="37"/>
      <c r="S17" s="33"/>
      <c r="T17" s="32"/>
      <c r="U17" s="32"/>
      <c r="V17" s="31"/>
      <c r="W17" s="31"/>
      <c r="X17" s="30">
        <f t="shared" si="2"/>
        <v>0</v>
      </c>
      <c r="Y17" s="29"/>
    </row>
    <row r="18" spans="1:25" ht="30" customHeight="1" x14ac:dyDescent="0.25">
      <c r="A18" s="29" t="s">
        <v>40</v>
      </c>
      <c r="B18" s="36"/>
      <c r="C18" s="33"/>
      <c r="D18" s="32"/>
      <c r="E18" s="35"/>
      <c r="F18" s="34">
        <f t="shared" si="0"/>
        <v>0</v>
      </c>
      <c r="G18" s="33"/>
      <c r="H18" s="32"/>
      <c r="I18" s="35"/>
      <c r="J18" s="34">
        <f t="shared" si="1"/>
        <v>0</v>
      </c>
      <c r="K18" s="38"/>
      <c r="L18" s="32"/>
      <c r="M18" s="32"/>
      <c r="N18" s="37"/>
      <c r="O18" s="38"/>
      <c r="P18" s="32"/>
      <c r="Q18" s="32"/>
      <c r="R18" s="37"/>
      <c r="S18" s="33"/>
      <c r="T18" s="32"/>
      <c r="U18" s="32"/>
      <c r="V18" s="31"/>
      <c r="W18" s="31"/>
      <c r="X18" s="30">
        <f t="shared" si="2"/>
        <v>0</v>
      </c>
      <c r="Y18" s="29"/>
    </row>
    <row r="19" spans="1:25" ht="30" customHeight="1" x14ac:dyDescent="0.25">
      <c r="A19" s="29" t="s">
        <v>39</v>
      </c>
      <c r="B19" s="36"/>
      <c r="C19" s="33"/>
      <c r="D19" s="32"/>
      <c r="E19" s="35"/>
      <c r="F19" s="34">
        <f t="shared" si="0"/>
        <v>0</v>
      </c>
      <c r="G19" s="33"/>
      <c r="H19" s="32"/>
      <c r="I19" s="35"/>
      <c r="J19" s="34">
        <f t="shared" si="1"/>
        <v>0</v>
      </c>
      <c r="K19" s="38"/>
      <c r="L19" s="32"/>
      <c r="M19" s="32"/>
      <c r="N19" s="37"/>
      <c r="O19" s="38"/>
      <c r="P19" s="32"/>
      <c r="Q19" s="32"/>
      <c r="R19" s="37"/>
      <c r="S19" s="33"/>
      <c r="T19" s="32"/>
      <c r="U19" s="32"/>
      <c r="V19" s="31"/>
      <c r="W19" s="31"/>
      <c r="X19" s="30">
        <f t="shared" si="2"/>
        <v>0</v>
      </c>
      <c r="Y19" s="29"/>
    </row>
    <row r="20" spans="1:25" ht="30" customHeight="1" x14ac:dyDescent="0.25">
      <c r="A20" s="29" t="s">
        <v>38</v>
      </c>
      <c r="B20" s="36"/>
      <c r="C20" s="33"/>
      <c r="D20" s="32"/>
      <c r="E20" s="35"/>
      <c r="F20" s="34">
        <f t="shared" si="0"/>
        <v>0</v>
      </c>
      <c r="G20" s="33"/>
      <c r="H20" s="32"/>
      <c r="I20" s="35"/>
      <c r="J20" s="34">
        <f t="shared" si="1"/>
        <v>0</v>
      </c>
      <c r="K20" s="38"/>
      <c r="L20" s="32"/>
      <c r="M20" s="32"/>
      <c r="N20" s="37"/>
      <c r="O20" s="38"/>
      <c r="P20" s="32"/>
      <c r="Q20" s="32"/>
      <c r="R20" s="37"/>
      <c r="S20" s="33"/>
      <c r="T20" s="32"/>
      <c r="U20" s="32"/>
      <c r="V20" s="31"/>
      <c r="W20" s="31"/>
      <c r="X20" s="30">
        <f t="shared" si="2"/>
        <v>0</v>
      </c>
      <c r="Y20" s="29"/>
    </row>
    <row r="21" spans="1:25" ht="30" customHeight="1" x14ac:dyDescent="0.25">
      <c r="A21" s="29" t="s">
        <v>37</v>
      </c>
      <c r="B21" s="36"/>
      <c r="C21" s="33"/>
      <c r="D21" s="32"/>
      <c r="E21" s="35"/>
      <c r="F21" s="34">
        <f t="shared" si="0"/>
        <v>0</v>
      </c>
      <c r="G21" s="33"/>
      <c r="H21" s="32"/>
      <c r="I21" s="35"/>
      <c r="J21" s="34">
        <f t="shared" si="1"/>
        <v>0</v>
      </c>
      <c r="K21" s="38"/>
      <c r="L21" s="32"/>
      <c r="M21" s="32"/>
      <c r="N21" s="37"/>
      <c r="O21" s="38"/>
      <c r="P21" s="32"/>
      <c r="Q21" s="32"/>
      <c r="R21" s="37"/>
      <c r="S21" s="33"/>
      <c r="T21" s="32"/>
      <c r="U21" s="32"/>
      <c r="V21" s="31"/>
      <c r="W21" s="31"/>
      <c r="X21" s="30">
        <f t="shared" si="2"/>
        <v>0</v>
      </c>
      <c r="Y21" s="29"/>
    </row>
    <row r="22" spans="1:25" ht="30" customHeight="1" x14ac:dyDescent="0.25">
      <c r="A22" s="29" t="s">
        <v>36</v>
      </c>
      <c r="B22" s="36"/>
      <c r="C22" s="33"/>
      <c r="D22" s="32"/>
      <c r="E22" s="35"/>
      <c r="F22" s="34">
        <f t="shared" si="0"/>
        <v>0</v>
      </c>
      <c r="G22" s="33"/>
      <c r="H22" s="32"/>
      <c r="I22" s="35"/>
      <c r="J22" s="34">
        <f t="shared" si="1"/>
        <v>0</v>
      </c>
      <c r="K22" s="38"/>
      <c r="L22" s="32"/>
      <c r="M22" s="32"/>
      <c r="N22" s="37"/>
      <c r="O22" s="38"/>
      <c r="P22" s="32"/>
      <c r="Q22" s="32"/>
      <c r="R22" s="37"/>
      <c r="S22" s="33"/>
      <c r="T22" s="32"/>
      <c r="U22" s="32"/>
      <c r="V22" s="31"/>
      <c r="W22" s="31"/>
      <c r="X22" s="30">
        <f t="shared" si="2"/>
        <v>0</v>
      </c>
      <c r="Y22" s="29"/>
    </row>
    <row r="23" spans="1:25" ht="30" customHeight="1" thickBot="1" x14ac:dyDescent="0.3">
      <c r="A23" s="29" t="s">
        <v>35</v>
      </c>
      <c r="B23" s="36"/>
      <c r="C23" s="33"/>
      <c r="D23" s="32"/>
      <c r="E23" s="35"/>
      <c r="F23" s="34">
        <f t="shared" si="0"/>
        <v>0</v>
      </c>
      <c r="G23" s="33"/>
      <c r="H23" s="32"/>
      <c r="I23" s="35"/>
      <c r="J23" s="34">
        <f t="shared" si="1"/>
        <v>0</v>
      </c>
      <c r="K23" s="2"/>
      <c r="L23" s="3"/>
      <c r="M23" s="3"/>
      <c r="N23" s="6"/>
      <c r="O23" s="2"/>
      <c r="P23" s="3"/>
      <c r="Q23" s="3"/>
      <c r="R23" s="6"/>
      <c r="S23" s="33"/>
      <c r="T23" s="32"/>
      <c r="U23" s="32"/>
      <c r="V23" s="31"/>
      <c r="W23" s="31"/>
      <c r="X23" s="30">
        <f t="shared" si="2"/>
        <v>0</v>
      </c>
      <c r="Y23" s="29"/>
    </row>
    <row r="24" spans="1:25" ht="30" customHeight="1" thickBot="1" x14ac:dyDescent="0.3">
      <c r="A24" s="86" t="s">
        <v>34</v>
      </c>
      <c r="B24" s="87"/>
      <c r="C24" s="28">
        <f>SUM(C8:C23)</f>
        <v>4</v>
      </c>
      <c r="D24" s="28">
        <f t="shared" ref="D24:Y24" si="3">SUM(D8:D23)</f>
        <v>4</v>
      </c>
      <c r="E24" s="28">
        <f t="shared" si="3"/>
        <v>0</v>
      </c>
      <c r="F24" s="28">
        <f t="shared" si="3"/>
        <v>8</v>
      </c>
      <c r="G24" s="28">
        <f t="shared" si="3"/>
        <v>60</v>
      </c>
      <c r="H24" s="28">
        <f t="shared" si="3"/>
        <v>48</v>
      </c>
      <c r="I24" s="28">
        <f t="shared" si="3"/>
        <v>0</v>
      </c>
      <c r="J24" s="28">
        <f t="shared" si="3"/>
        <v>108</v>
      </c>
      <c r="K24" s="28">
        <f t="shared" si="3"/>
        <v>0</v>
      </c>
      <c r="L24" s="28">
        <f t="shared" si="3"/>
        <v>0</v>
      </c>
      <c r="M24" s="28">
        <f t="shared" si="3"/>
        <v>16</v>
      </c>
      <c r="N24" s="28">
        <f t="shared" si="3"/>
        <v>0</v>
      </c>
      <c r="O24" s="28">
        <f t="shared" si="3"/>
        <v>0</v>
      </c>
      <c r="P24" s="28">
        <f t="shared" si="3"/>
        <v>0</v>
      </c>
      <c r="Q24" s="28">
        <f t="shared" si="3"/>
        <v>16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28">
        <f t="shared" si="3"/>
        <v>0</v>
      </c>
      <c r="X24" s="28">
        <f t="shared" si="3"/>
        <v>32</v>
      </c>
      <c r="Y24" s="28">
        <f t="shared" si="3"/>
        <v>0</v>
      </c>
    </row>
  </sheetData>
  <mergeCells count="16">
    <mergeCell ref="A24:B24"/>
    <mergeCell ref="Y5:Y7"/>
    <mergeCell ref="C6:E6"/>
    <mergeCell ref="F6:F7"/>
    <mergeCell ref="G6:I6"/>
    <mergeCell ref="J6:J7"/>
    <mergeCell ref="K6:N6"/>
    <mergeCell ref="O6:R6"/>
    <mergeCell ref="S6:W6"/>
    <mergeCell ref="X6:X7"/>
    <mergeCell ref="K5:X5"/>
    <mergeCell ref="A3:G3"/>
    <mergeCell ref="A5:A7"/>
    <mergeCell ref="B5:B7"/>
    <mergeCell ref="C5:F5"/>
    <mergeCell ref="G5:J5"/>
  </mergeCells>
  <pageMargins left="0.23622047244094491" right="0.23622047244094491" top="0.74803149606299213" bottom="0.74803149606299213" header="0.11811023622047245" footer="0.11811023622047245"/>
  <pageSetup paperSize="9" scale="60" fitToWidth="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Y24"/>
  <sheetViews>
    <sheetView showGridLines="0" view="pageLayout" zoomScale="60" zoomScaleNormal="80" zoomScalePageLayoutView="60" workbookViewId="0">
      <selection activeCell="O16" sqref="O16"/>
    </sheetView>
  </sheetViews>
  <sheetFormatPr defaultColWidth="9.140625" defaultRowHeight="15.75" x14ac:dyDescent="0.25"/>
  <cols>
    <col min="1" max="1" width="6.28515625" style="27" customWidth="1"/>
    <col min="2" max="2" width="51.5703125" style="27" customWidth="1"/>
    <col min="3" max="4" width="9.140625" style="27" customWidth="1"/>
    <col min="5" max="5" width="9.140625" style="27"/>
    <col min="6" max="6" width="9.140625" style="27" customWidth="1"/>
    <col min="7" max="9" width="9.140625" style="27"/>
    <col min="10" max="10" width="9.140625" style="27" customWidth="1"/>
    <col min="11" max="23" width="6.7109375" style="27" customWidth="1"/>
    <col min="24" max="24" width="7.5703125" style="27" customWidth="1"/>
    <col min="25" max="25" width="7.85546875" style="27" customWidth="1"/>
    <col min="26" max="16384" width="9.140625" style="27"/>
  </cols>
  <sheetData>
    <row r="2" spans="1:25" x14ac:dyDescent="0.25">
      <c r="N2" s="54"/>
      <c r="O2" s="54"/>
      <c r="P2" s="54"/>
      <c r="Q2" s="54"/>
      <c r="R2" s="54"/>
      <c r="S2" s="53" t="s">
        <v>47</v>
      </c>
      <c r="T2" s="53"/>
      <c r="U2" s="53"/>
      <c r="V2" s="53"/>
      <c r="W2" s="53"/>
      <c r="X2" s="53"/>
      <c r="Y2" s="53"/>
    </row>
    <row r="3" spans="1:25" ht="20.25" x14ac:dyDescent="0.25">
      <c r="A3" s="95" t="s">
        <v>49</v>
      </c>
      <c r="B3" s="95"/>
      <c r="C3" s="95"/>
      <c r="D3" s="95"/>
      <c r="E3" s="95"/>
      <c r="F3" s="95"/>
      <c r="G3" s="95"/>
    </row>
    <row r="4" spans="1:25" ht="16.5" thickBot="1" x14ac:dyDescent="0.3"/>
    <row r="5" spans="1:25" ht="74.25" customHeight="1" thickBot="1" x14ac:dyDescent="0.3">
      <c r="A5" s="64" t="s">
        <v>10</v>
      </c>
      <c r="B5" s="67" t="s">
        <v>45</v>
      </c>
      <c r="C5" s="72" t="s">
        <v>12</v>
      </c>
      <c r="D5" s="70"/>
      <c r="E5" s="70"/>
      <c r="F5" s="71"/>
      <c r="G5" s="72" t="s">
        <v>13</v>
      </c>
      <c r="H5" s="70"/>
      <c r="I5" s="70"/>
      <c r="J5" s="71"/>
      <c r="K5" s="73" t="s">
        <v>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5"/>
      <c r="Y5" s="76" t="s">
        <v>15</v>
      </c>
    </row>
    <row r="6" spans="1:25" ht="16.5" thickBot="1" x14ac:dyDescent="0.3">
      <c r="A6" s="65"/>
      <c r="B6" s="68"/>
      <c r="C6" s="90" t="s">
        <v>16</v>
      </c>
      <c r="D6" s="91"/>
      <c r="E6" s="92"/>
      <c r="F6" s="81" t="s">
        <v>17</v>
      </c>
      <c r="G6" s="90" t="s">
        <v>16</v>
      </c>
      <c r="H6" s="91"/>
      <c r="I6" s="92"/>
      <c r="J6" s="81" t="s">
        <v>17</v>
      </c>
      <c r="K6" s="90" t="s">
        <v>18</v>
      </c>
      <c r="L6" s="91"/>
      <c r="M6" s="91"/>
      <c r="N6" s="92"/>
      <c r="O6" s="90" t="s">
        <v>19</v>
      </c>
      <c r="P6" s="91"/>
      <c r="Q6" s="91"/>
      <c r="R6" s="92"/>
      <c r="S6" s="90" t="s">
        <v>20</v>
      </c>
      <c r="T6" s="91"/>
      <c r="U6" s="91"/>
      <c r="V6" s="91"/>
      <c r="W6" s="91"/>
      <c r="X6" s="93" t="s">
        <v>17</v>
      </c>
      <c r="Y6" s="88"/>
    </row>
    <row r="7" spans="1:25" ht="89.25" customHeight="1" thickBot="1" x14ac:dyDescent="0.3">
      <c r="A7" s="66"/>
      <c r="B7" s="69"/>
      <c r="C7" s="51" t="s">
        <v>18</v>
      </c>
      <c r="D7" s="51" t="s">
        <v>19</v>
      </c>
      <c r="E7" s="51" t="s">
        <v>20</v>
      </c>
      <c r="F7" s="82"/>
      <c r="G7" s="51" t="s">
        <v>18</v>
      </c>
      <c r="H7" s="51" t="s">
        <v>19</v>
      </c>
      <c r="I7" s="51" t="s">
        <v>20</v>
      </c>
      <c r="J7" s="82"/>
      <c r="K7" s="49">
        <v>2</v>
      </c>
      <c r="L7" s="52">
        <v>3</v>
      </c>
      <c r="M7" s="52">
        <v>4</v>
      </c>
      <c r="N7" s="52">
        <v>6</v>
      </c>
      <c r="O7" s="51">
        <v>2</v>
      </c>
      <c r="P7" s="51">
        <v>3</v>
      </c>
      <c r="Q7" s="51">
        <v>4</v>
      </c>
      <c r="R7" s="51">
        <v>6</v>
      </c>
      <c r="S7" s="51">
        <v>2</v>
      </c>
      <c r="T7" s="51">
        <v>3</v>
      </c>
      <c r="U7" s="51">
        <v>4</v>
      </c>
      <c r="V7" s="50">
        <v>6</v>
      </c>
      <c r="W7" s="49">
        <v>8</v>
      </c>
      <c r="X7" s="94"/>
      <c r="Y7" s="89"/>
    </row>
    <row r="8" spans="1:25" ht="30" customHeight="1" x14ac:dyDescent="0.25">
      <c r="A8" s="39" t="s">
        <v>21</v>
      </c>
      <c r="B8" s="48" t="s">
        <v>65</v>
      </c>
      <c r="C8" s="42">
        <v>1</v>
      </c>
      <c r="D8" s="41"/>
      <c r="E8" s="40"/>
      <c r="F8" s="30">
        <f>C8+D8+E8</f>
        <v>1</v>
      </c>
      <c r="G8" s="42">
        <v>15</v>
      </c>
      <c r="H8" s="41"/>
      <c r="I8" s="40"/>
      <c r="J8" s="30">
        <f>G8+H8+I8</f>
        <v>15</v>
      </c>
      <c r="K8" s="47"/>
      <c r="L8" s="41"/>
      <c r="M8" s="41">
        <v>4</v>
      </c>
      <c r="N8" s="46"/>
      <c r="O8" s="45"/>
      <c r="P8" s="44"/>
      <c r="Q8" s="44"/>
      <c r="R8" s="43"/>
      <c r="S8" s="42"/>
      <c r="T8" s="41"/>
      <c r="U8" s="41"/>
      <c r="V8" s="40"/>
      <c r="W8" s="40"/>
      <c r="X8" s="30">
        <f>K8+L8+M8+N8+O8+P8+Q8+R8+S8+T8+U8+V8+W8</f>
        <v>4</v>
      </c>
      <c r="Y8" s="39"/>
    </row>
    <row r="9" spans="1:25" ht="30" customHeight="1" x14ac:dyDescent="0.25">
      <c r="A9" s="29" t="s">
        <v>23</v>
      </c>
      <c r="B9" s="36" t="s">
        <v>66</v>
      </c>
      <c r="C9" s="33"/>
      <c r="D9" s="32">
        <v>1</v>
      </c>
      <c r="E9" s="31"/>
      <c r="F9" s="34">
        <f t="shared" ref="F9:F23" si="0">C9+D9+E9</f>
        <v>1</v>
      </c>
      <c r="G9" s="33"/>
      <c r="H9" s="32">
        <v>12</v>
      </c>
      <c r="I9" s="31"/>
      <c r="J9" s="34">
        <f t="shared" ref="J9:J23" si="1">G9+H9+I9</f>
        <v>12</v>
      </c>
      <c r="K9" s="38"/>
      <c r="L9" s="32"/>
      <c r="M9" s="32"/>
      <c r="N9" s="37"/>
      <c r="O9" s="38"/>
      <c r="P9" s="32"/>
      <c r="Q9" s="32">
        <v>4</v>
      </c>
      <c r="R9" s="37"/>
      <c r="S9" s="33"/>
      <c r="T9" s="32"/>
      <c r="U9" s="32"/>
      <c r="V9" s="31"/>
      <c r="W9" s="31"/>
      <c r="X9" s="30">
        <f t="shared" ref="X9:X23" si="2">K9+L9+M9+N9+O9+P9+Q9+R9+S9+T9+U9+V9+W9</f>
        <v>4</v>
      </c>
      <c r="Y9" s="29"/>
    </row>
    <row r="10" spans="1:25" ht="30" customHeight="1" x14ac:dyDescent="0.25">
      <c r="A10" s="29" t="s">
        <v>25</v>
      </c>
      <c r="B10" s="36"/>
      <c r="C10" s="33"/>
      <c r="D10" s="32"/>
      <c r="E10" s="31"/>
      <c r="F10" s="34">
        <f t="shared" si="0"/>
        <v>0</v>
      </c>
      <c r="G10" s="33"/>
      <c r="H10" s="32"/>
      <c r="I10" s="31"/>
      <c r="J10" s="34">
        <f t="shared" si="1"/>
        <v>0</v>
      </c>
      <c r="K10" s="38"/>
      <c r="L10" s="32"/>
      <c r="M10" s="32"/>
      <c r="N10" s="37"/>
      <c r="O10" s="38"/>
      <c r="P10" s="32"/>
      <c r="Q10" s="32"/>
      <c r="R10" s="37"/>
      <c r="S10" s="33"/>
      <c r="T10" s="32"/>
      <c r="U10" s="32"/>
      <c r="V10" s="31"/>
      <c r="W10" s="31"/>
      <c r="X10" s="30">
        <f t="shared" si="2"/>
        <v>0</v>
      </c>
      <c r="Y10" s="29"/>
    </row>
    <row r="11" spans="1:25" ht="30" customHeight="1" x14ac:dyDescent="0.25">
      <c r="A11" s="29" t="s">
        <v>27</v>
      </c>
      <c r="B11" s="36"/>
      <c r="C11" s="33"/>
      <c r="D11" s="32"/>
      <c r="E11" s="35"/>
      <c r="F11" s="34">
        <f t="shared" si="0"/>
        <v>0</v>
      </c>
      <c r="G11" s="33"/>
      <c r="H11" s="32"/>
      <c r="I11" s="35"/>
      <c r="J11" s="34">
        <f t="shared" si="1"/>
        <v>0</v>
      </c>
      <c r="K11" s="38"/>
      <c r="L11" s="32"/>
      <c r="M11" s="32"/>
      <c r="N11" s="37"/>
      <c r="O11" s="38"/>
      <c r="P11" s="32"/>
      <c r="Q11" s="32"/>
      <c r="R11" s="37"/>
      <c r="S11" s="33"/>
      <c r="T11" s="32"/>
      <c r="U11" s="32"/>
      <c r="V11" s="31"/>
      <c r="W11" s="31"/>
      <c r="X11" s="30">
        <f t="shared" si="2"/>
        <v>0</v>
      </c>
      <c r="Y11" s="29"/>
    </row>
    <row r="12" spans="1:25" ht="30" customHeight="1" x14ac:dyDescent="0.25">
      <c r="A12" s="29" t="s">
        <v>29</v>
      </c>
      <c r="B12" s="36"/>
      <c r="C12" s="33"/>
      <c r="D12" s="32"/>
      <c r="E12" s="35"/>
      <c r="F12" s="34">
        <f t="shared" si="0"/>
        <v>0</v>
      </c>
      <c r="G12" s="33"/>
      <c r="H12" s="32"/>
      <c r="I12" s="35"/>
      <c r="J12" s="34">
        <f t="shared" si="1"/>
        <v>0</v>
      </c>
      <c r="K12" s="38"/>
      <c r="L12" s="32"/>
      <c r="M12" s="32"/>
      <c r="N12" s="37"/>
      <c r="O12" s="38"/>
      <c r="P12" s="32"/>
      <c r="Q12" s="32"/>
      <c r="R12" s="37"/>
      <c r="S12" s="33"/>
      <c r="T12" s="32"/>
      <c r="U12" s="32"/>
      <c r="V12" s="31"/>
      <c r="W12" s="31"/>
      <c r="X12" s="30">
        <f t="shared" si="2"/>
        <v>0</v>
      </c>
      <c r="Y12" s="29"/>
    </row>
    <row r="13" spans="1:25" ht="30" customHeight="1" x14ac:dyDescent="0.25">
      <c r="A13" s="29" t="s">
        <v>31</v>
      </c>
      <c r="B13" s="36"/>
      <c r="C13" s="33"/>
      <c r="D13" s="32"/>
      <c r="E13" s="35"/>
      <c r="F13" s="34">
        <f t="shared" si="0"/>
        <v>0</v>
      </c>
      <c r="G13" s="33"/>
      <c r="H13" s="32"/>
      <c r="I13" s="35"/>
      <c r="J13" s="34">
        <f t="shared" si="1"/>
        <v>0</v>
      </c>
      <c r="K13" s="38"/>
      <c r="L13" s="32"/>
      <c r="M13" s="32"/>
      <c r="N13" s="37"/>
      <c r="O13" s="38"/>
      <c r="P13" s="32"/>
      <c r="Q13" s="32"/>
      <c r="R13" s="37"/>
      <c r="S13" s="33"/>
      <c r="T13" s="32"/>
      <c r="U13" s="32"/>
      <c r="V13" s="31"/>
      <c r="W13" s="31"/>
      <c r="X13" s="30">
        <f t="shared" si="2"/>
        <v>0</v>
      </c>
      <c r="Y13" s="29"/>
    </row>
    <row r="14" spans="1:25" ht="30" customHeight="1" x14ac:dyDescent="0.25">
      <c r="A14" s="29" t="s">
        <v>44</v>
      </c>
      <c r="B14" s="36"/>
      <c r="C14" s="33"/>
      <c r="D14" s="32"/>
      <c r="E14" s="35"/>
      <c r="F14" s="34">
        <f t="shared" si="0"/>
        <v>0</v>
      </c>
      <c r="G14" s="33"/>
      <c r="H14" s="32"/>
      <c r="I14" s="35"/>
      <c r="J14" s="34">
        <f t="shared" si="1"/>
        <v>0</v>
      </c>
      <c r="K14" s="38"/>
      <c r="L14" s="32"/>
      <c r="M14" s="32"/>
      <c r="N14" s="37"/>
      <c r="O14" s="38"/>
      <c r="P14" s="32"/>
      <c r="Q14" s="32"/>
      <c r="R14" s="37"/>
      <c r="S14" s="33"/>
      <c r="T14" s="32"/>
      <c r="U14" s="32"/>
      <c r="V14" s="31"/>
      <c r="W14" s="31"/>
      <c r="X14" s="30">
        <f t="shared" si="2"/>
        <v>0</v>
      </c>
      <c r="Y14" s="29"/>
    </row>
    <row r="15" spans="1:25" ht="30" customHeight="1" x14ac:dyDescent="0.25">
      <c r="A15" s="29" t="s">
        <v>43</v>
      </c>
      <c r="B15" s="36"/>
      <c r="C15" s="33"/>
      <c r="D15" s="32"/>
      <c r="E15" s="35"/>
      <c r="F15" s="34">
        <f t="shared" si="0"/>
        <v>0</v>
      </c>
      <c r="G15" s="33"/>
      <c r="H15" s="32"/>
      <c r="I15" s="35"/>
      <c r="J15" s="34">
        <f t="shared" si="1"/>
        <v>0</v>
      </c>
      <c r="K15" s="38"/>
      <c r="L15" s="32"/>
      <c r="M15" s="32"/>
      <c r="N15" s="37"/>
      <c r="O15" s="38"/>
      <c r="P15" s="32"/>
      <c r="Q15" s="32"/>
      <c r="R15" s="37"/>
      <c r="S15" s="33"/>
      <c r="T15" s="32"/>
      <c r="U15" s="32"/>
      <c r="V15" s="31"/>
      <c r="W15" s="31"/>
      <c r="X15" s="30">
        <f t="shared" si="2"/>
        <v>0</v>
      </c>
      <c r="Y15" s="29"/>
    </row>
    <row r="16" spans="1:25" ht="30" customHeight="1" x14ac:dyDescent="0.25">
      <c r="A16" s="29" t="s">
        <v>42</v>
      </c>
      <c r="B16" s="36"/>
      <c r="C16" s="33"/>
      <c r="D16" s="32"/>
      <c r="E16" s="35"/>
      <c r="F16" s="34">
        <f t="shared" si="0"/>
        <v>0</v>
      </c>
      <c r="G16" s="33"/>
      <c r="H16" s="32"/>
      <c r="I16" s="35"/>
      <c r="J16" s="34">
        <f t="shared" si="1"/>
        <v>0</v>
      </c>
      <c r="K16" s="38"/>
      <c r="L16" s="32"/>
      <c r="M16" s="32"/>
      <c r="N16" s="37"/>
      <c r="O16" s="38"/>
      <c r="P16" s="32"/>
      <c r="Q16" s="32"/>
      <c r="R16" s="37"/>
      <c r="S16" s="33"/>
      <c r="T16" s="32"/>
      <c r="U16" s="32"/>
      <c r="V16" s="31"/>
      <c r="W16" s="31"/>
      <c r="X16" s="30">
        <f t="shared" si="2"/>
        <v>0</v>
      </c>
      <c r="Y16" s="29"/>
    </row>
    <row r="17" spans="1:25" ht="30" customHeight="1" x14ac:dyDescent="0.25">
      <c r="A17" s="29" t="s">
        <v>41</v>
      </c>
      <c r="B17" s="36"/>
      <c r="C17" s="33"/>
      <c r="D17" s="32"/>
      <c r="E17" s="35"/>
      <c r="F17" s="34">
        <f t="shared" si="0"/>
        <v>0</v>
      </c>
      <c r="G17" s="33"/>
      <c r="H17" s="32"/>
      <c r="I17" s="35"/>
      <c r="J17" s="34">
        <f t="shared" si="1"/>
        <v>0</v>
      </c>
      <c r="K17" s="38"/>
      <c r="L17" s="32"/>
      <c r="M17" s="32"/>
      <c r="N17" s="37"/>
      <c r="O17" s="38"/>
      <c r="P17" s="32"/>
      <c r="Q17" s="32"/>
      <c r="R17" s="37"/>
      <c r="S17" s="33"/>
      <c r="T17" s="32"/>
      <c r="U17" s="32"/>
      <c r="V17" s="31"/>
      <c r="W17" s="31"/>
      <c r="X17" s="30">
        <f t="shared" si="2"/>
        <v>0</v>
      </c>
      <c r="Y17" s="29"/>
    </row>
    <row r="18" spans="1:25" ht="30" customHeight="1" x14ac:dyDescent="0.25">
      <c r="A18" s="29" t="s">
        <v>40</v>
      </c>
      <c r="B18" s="36"/>
      <c r="C18" s="33"/>
      <c r="D18" s="32"/>
      <c r="E18" s="35"/>
      <c r="F18" s="34">
        <f t="shared" si="0"/>
        <v>0</v>
      </c>
      <c r="G18" s="33"/>
      <c r="H18" s="32"/>
      <c r="I18" s="35"/>
      <c r="J18" s="34">
        <f t="shared" si="1"/>
        <v>0</v>
      </c>
      <c r="K18" s="38"/>
      <c r="L18" s="32"/>
      <c r="M18" s="32"/>
      <c r="N18" s="37"/>
      <c r="O18" s="38"/>
      <c r="P18" s="32"/>
      <c r="Q18" s="32"/>
      <c r="R18" s="37"/>
      <c r="S18" s="33"/>
      <c r="T18" s="32"/>
      <c r="U18" s="32"/>
      <c r="V18" s="31"/>
      <c r="W18" s="31"/>
      <c r="X18" s="30">
        <f t="shared" si="2"/>
        <v>0</v>
      </c>
      <c r="Y18" s="29"/>
    </row>
    <row r="19" spans="1:25" ht="30" customHeight="1" x14ac:dyDescent="0.25">
      <c r="A19" s="29" t="s">
        <v>39</v>
      </c>
      <c r="B19" s="36"/>
      <c r="C19" s="33"/>
      <c r="D19" s="32"/>
      <c r="E19" s="35"/>
      <c r="F19" s="34">
        <f t="shared" si="0"/>
        <v>0</v>
      </c>
      <c r="G19" s="33"/>
      <c r="H19" s="32"/>
      <c r="I19" s="35"/>
      <c r="J19" s="34">
        <f t="shared" si="1"/>
        <v>0</v>
      </c>
      <c r="K19" s="38"/>
      <c r="L19" s="32"/>
      <c r="M19" s="32"/>
      <c r="N19" s="37"/>
      <c r="O19" s="38"/>
      <c r="P19" s="32"/>
      <c r="Q19" s="32"/>
      <c r="R19" s="37"/>
      <c r="S19" s="33"/>
      <c r="T19" s="32"/>
      <c r="U19" s="32"/>
      <c r="V19" s="31"/>
      <c r="W19" s="31"/>
      <c r="X19" s="30">
        <f t="shared" si="2"/>
        <v>0</v>
      </c>
      <c r="Y19" s="29"/>
    </row>
    <row r="20" spans="1:25" ht="30" customHeight="1" x14ac:dyDescent="0.25">
      <c r="A20" s="29" t="s">
        <v>38</v>
      </c>
      <c r="B20" s="36"/>
      <c r="C20" s="33"/>
      <c r="D20" s="32"/>
      <c r="E20" s="35"/>
      <c r="F20" s="34">
        <f t="shared" si="0"/>
        <v>0</v>
      </c>
      <c r="G20" s="33"/>
      <c r="H20" s="32"/>
      <c r="I20" s="35"/>
      <c r="J20" s="34">
        <f t="shared" si="1"/>
        <v>0</v>
      </c>
      <c r="K20" s="38"/>
      <c r="L20" s="32"/>
      <c r="M20" s="32"/>
      <c r="N20" s="37"/>
      <c r="O20" s="38"/>
      <c r="P20" s="32"/>
      <c r="Q20" s="32"/>
      <c r="R20" s="37"/>
      <c r="S20" s="33"/>
      <c r="T20" s="32"/>
      <c r="U20" s="32"/>
      <c r="V20" s="31"/>
      <c r="W20" s="31"/>
      <c r="X20" s="30">
        <f t="shared" si="2"/>
        <v>0</v>
      </c>
      <c r="Y20" s="29"/>
    </row>
    <row r="21" spans="1:25" ht="30" customHeight="1" x14ac:dyDescent="0.25">
      <c r="A21" s="29" t="s">
        <v>37</v>
      </c>
      <c r="B21" s="36"/>
      <c r="C21" s="33"/>
      <c r="D21" s="32"/>
      <c r="E21" s="35"/>
      <c r="F21" s="34">
        <f t="shared" si="0"/>
        <v>0</v>
      </c>
      <c r="G21" s="33"/>
      <c r="H21" s="32"/>
      <c r="I21" s="35"/>
      <c r="J21" s="34">
        <f t="shared" si="1"/>
        <v>0</v>
      </c>
      <c r="K21" s="38"/>
      <c r="L21" s="32"/>
      <c r="M21" s="32"/>
      <c r="N21" s="37"/>
      <c r="O21" s="38"/>
      <c r="P21" s="32"/>
      <c r="Q21" s="32"/>
      <c r="R21" s="37"/>
      <c r="S21" s="33"/>
      <c r="T21" s="32"/>
      <c r="U21" s="32"/>
      <c r="V21" s="31"/>
      <c r="W21" s="31"/>
      <c r="X21" s="30">
        <f t="shared" si="2"/>
        <v>0</v>
      </c>
      <c r="Y21" s="29"/>
    </row>
    <row r="22" spans="1:25" ht="30" customHeight="1" x14ac:dyDescent="0.25">
      <c r="A22" s="29" t="s">
        <v>36</v>
      </c>
      <c r="B22" s="36"/>
      <c r="C22" s="33"/>
      <c r="D22" s="32"/>
      <c r="E22" s="35"/>
      <c r="F22" s="34">
        <f t="shared" si="0"/>
        <v>0</v>
      </c>
      <c r="G22" s="33"/>
      <c r="H22" s="32"/>
      <c r="I22" s="35"/>
      <c r="J22" s="34">
        <f t="shared" si="1"/>
        <v>0</v>
      </c>
      <c r="K22" s="38"/>
      <c r="L22" s="32"/>
      <c r="M22" s="32"/>
      <c r="N22" s="37"/>
      <c r="O22" s="38"/>
      <c r="P22" s="32"/>
      <c r="Q22" s="32"/>
      <c r="R22" s="37"/>
      <c r="S22" s="33"/>
      <c r="T22" s="32"/>
      <c r="U22" s="32"/>
      <c r="V22" s="31"/>
      <c r="W22" s="31"/>
      <c r="X22" s="30">
        <f t="shared" si="2"/>
        <v>0</v>
      </c>
      <c r="Y22" s="29"/>
    </row>
    <row r="23" spans="1:25" ht="30" customHeight="1" thickBot="1" x14ac:dyDescent="0.3">
      <c r="A23" s="29" t="s">
        <v>35</v>
      </c>
      <c r="B23" s="36"/>
      <c r="C23" s="33"/>
      <c r="D23" s="32"/>
      <c r="E23" s="35"/>
      <c r="F23" s="34">
        <f t="shared" si="0"/>
        <v>0</v>
      </c>
      <c r="G23" s="33"/>
      <c r="H23" s="32"/>
      <c r="I23" s="35"/>
      <c r="J23" s="34">
        <f t="shared" si="1"/>
        <v>0</v>
      </c>
      <c r="K23" s="2"/>
      <c r="L23" s="3"/>
      <c r="M23" s="3"/>
      <c r="N23" s="6"/>
      <c r="O23" s="2"/>
      <c r="P23" s="3"/>
      <c r="Q23" s="3"/>
      <c r="R23" s="6"/>
      <c r="S23" s="33"/>
      <c r="T23" s="32"/>
      <c r="U23" s="32"/>
      <c r="V23" s="31"/>
      <c r="W23" s="31"/>
      <c r="X23" s="30">
        <f t="shared" si="2"/>
        <v>0</v>
      </c>
      <c r="Y23" s="29"/>
    </row>
    <row r="24" spans="1:25" ht="30" customHeight="1" thickBot="1" x14ac:dyDescent="0.3">
      <c r="A24" s="86" t="s">
        <v>34</v>
      </c>
      <c r="B24" s="87"/>
      <c r="C24" s="28">
        <f>SUM(C8:C23)</f>
        <v>1</v>
      </c>
      <c r="D24" s="28">
        <f t="shared" ref="D24:Y24" si="3">SUM(D8:D23)</f>
        <v>1</v>
      </c>
      <c r="E24" s="28">
        <f t="shared" si="3"/>
        <v>0</v>
      </c>
      <c r="F24" s="28">
        <f t="shared" si="3"/>
        <v>2</v>
      </c>
      <c r="G24" s="28">
        <f t="shared" si="3"/>
        <v>15</v>
      </c>
      <c r="H24" s="28">
        <f t="shared" si="3"/>
        <v>12</v>
      </c>
      <c r="I24" s="28">
        <f t="shared" si="3"/>
        <v>0</v>
      </c>
      <c r="J24" s="28">
        <f t="shared" si="3"/>
        <v>27</v>
      </c>
      <c r="K24" s="28">
        <f t="shared" si="3"/>
        <v>0</v>
      </c>
      <c r="L24" s="28">
        <f t="shared" si="3"/>
        <v>0</v>
      </c>
      <c r="M24" s="28">
        <f t="shared" si="3"/>
        <v>4</v>
      </c>
      <c r="N24" s="28">
        <f t="shared" si="3"/>
        <v>0</v>
      </c>
      <c r="O24" s="28">
        <f t="shared" si="3"/>
        <v>0</v>
      </c>
      <c r="P24" s="28">
        <f t="shared" si="3"/>
        <v>0</v>
      </c>
      <c r="Q24" s="28">
        <f t="shared" si="3"/>
        <v>4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28">
        <f t="shared" si="3"/>
        <v>0</v>
      </c>
      <c r="X24" s="28">
        <f t="shared" si="3"/>
        <v>8</v>
      </c>
      <c r="Y24" s="28">
        <f t="shared" si="3"/>
        <v>0</v>
      </c>
    </row>
  </sheetData>
  <mergeCells count="16">
    <mergeCell ref="A24:B24"/>
    <mergeCell ref="Y5:Y7"/>
    <mergeCell ref="C6:E6"/>
    <mergeCell ref="F6:F7"/>
    <mergeCell ref="G6:I6"/>
    <mergeCell ref="J6:J7"/>
    <mergeCell ref="K6:N6"/>
    <mergeCell ref="O6:R6"/>
    <mergeCell ref="S6:W6"/>
    <mergeCell ref="X6:X7"/>
    <mergeCell ref="K5:X5"/>
    <mergeCell ref="A3:G3"/>
    <mergeCell ref="A5:A7"/>
    <mergeCell ref="B5:B7"/>
    <mergeCell ref="C5:F5"/>
    <mergeCell ref="G5:J5"/>
  </mergeCells>
  <pageMargins left="0.23622047244094491" right="0.23622047244094491" top="0.74803149606299213" bottom="0.74803149606299213" header="0.11811023622047245" footer="0.11811023622047245"/>
  <pageSetup paperSize="9" scale="60" fitToWidth="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Y24"/>
  <sheetViews>
    <sheetView showGridLines="0" view="pageLayout" zoomScale="60" zoomScaleNormal="80" zoomScalePageLayoutView="60" workbookViewId="0">
      <selection activeCell="K28" sqref="K28"/>
    </sheetView>
  </sheetViews>
  <sheetFormatPr defaultColWidth="9.140625" defaultRowHeight="15.75" x14ac:dyDescent="0.25"/>
  <cols>
    <col min="1" max="1" width="6.28515625" style="27" customWidth="1"/>
    <col min="2" max="2" width="51.5703125" style="27" customWidth="1"/>
    <col min="3" max="4" width="9.140625" style="27" customWidth="1"/>
    <col min="5" max="5" width="9.140625" style="27"/>
    <col min="6" max="6" width="9.140625" style="27" customWidth="1"/>
    <col min="7" max="9" width="9.140625" style="27"/>
    <col min="10" max="10" width="9.140625" style="27" customWidth="1"/>
    <col min="11" max="23" width="6.7109375" style="27" customWidth="1"/>
    <col min="24" max="24" width="7.5703125" style="27" customWidth="1"/>
    <col min="25" max="25" width="7.85546875" style="27" customWidth="1"/>
    <col min="26" max="16384" width="9.140625" style="27"/>
  </cols>
  <sheetData>
    <row r="2" spans="1:25" x14ac:dyDescent="0.25">
      <c r="N2" s="54"/>
      <c r="O2" s="54"/>
      <c r="P2" s="54"/>
      <c r="Q2" s="54"/>
      <c r="R2" s="54"/>
      <c r="S2" s="53" t="s">
        <v>47</v>
      </c>
      <c r="T2" s="53"/>
      <c r="U2" s="53"/>
      <c r="V2" s="53"/>
      <c r="W2" s="53"/>
      <c r="X2" s="53"/>
      <c r="Y2" s="53"/>
    </row>
    <row r="3" spans="1:25" ht="20.25" x14ac:dyDescent="0.25">
      <c r="A3" s="95" t="s">
        <v>50</v>
      </c>
      <c r="B3" s="95"/>
      <c r="C3" s="95"/>
      <c r="D3" s="95"/>
      <c r="E3" s="95"/>
      <c r="F3" s="95"/>
      <c r="G3" s="95"/>
    </row>
    <row r="4" spans="1:25" ht="16.5" thickBot="1" x14ac:dyDescent="0.3"/>
    <row r="5" spans="1:25" ht="74.25" customHeight="1" thickBot="1" x14ac:dyDescent="0.3">
      <c r="A5" s="64" t="s">
        <v>10</v>
      </c>
      <c r="B5" s="67" t="s">
        <v>45</v>
      </c>
      <c r="C5" s="72" t="s">
        <v>12</v>
      </c>
      <c r="D5" s="70"/>
      <c r="E5" s="70"/>
      <c r="F5" s="71"/>
      <c r="G5" s="72" t="s">
        <v>13</v>
      </c>
      <c r="H5" s="70"/>
      <c r="I5" s="70"/>
      <c r="J5" s="71"/>
      <c r="K5" s="73" t="s">
        <v>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5"/>
      <c r="Y5" s="76" t="s">
        <v>15</v>
      </c>
    </row>
    <row r="6" spans="1:25" ht="16.5" thickBot="1" x14ac:dyDescent="0.3">
      <c r="A6" s="65"/>
      <c r="B6" s="68"/>
      <c r="C6" s="90" t="s">
        <v>16</v>
      </c>
      <c r="D6" s="91"/>
      <c r="E6" s="92"/>
      <c r="F6" s="81" t="s">
        <v>17</v>
      </c>
      <c r="G6" s="90" t="s">
        <v>16</v>
      </c>
      <c r="H6" s="91"/>
      <c r="I6" s="92"/>
      <c r="J6" s="81" t="s">
        <v>17</v>
      </c>
      <c r="K6" s="90" t="s">
        <v>18</v>
      </c>
      <c r="L6" s="91"/>
      <c r="M6" s="91"/>
      <c r="N6" s="92"/>
      <c r="O6" s="90" t="s">
        <v>19</v>
      </c>
      <c r="P6" s="91"/>
      <c r="Q6" s="91"/>
      <c r="R6" s="92"/>
      <c r="S6" s="90" t="s">
        <v>20</v>
      </c>
      <c r="T6" s="91"/>
      <c r="U6" s="91"/>
      <c r="V6" s="91"/>
      <c r="W6" s="91"/>
      <c r="X6" s="93" t="s">
        <v>17</v>
      </c>
      <c r="Y6" s="88"/>
    </row>
    <row r="7" spans="1:25" ht="89.25" customHeight="1" thickBot="1" x14ac:dyDescent="0.3">
      <c r="A7" s="66"/>
      <c r="B7" s="69"/>
      <c r="C7" s="51" t="s">
        <v>18</v>
      </c>
      <c r="D7" s="51" t="s">
        <v>19</v>
      </c>
      <c r="E7" s="51" t="s">
        <v>20</v>
      </c>
      <c r="F7" s="82"/>
      <c r="G7" s="51" t="s">
        <v>18</v>
      </c>
      <c r="H7" s="51" t="s">
        <v>19</v>
      </c>
      <c r="I7" s="51" t="s">
        <v>20</v>
      </c>
      <c r="J7" s="82"/>
      <c r="K7" s="49">
        <v>2</v>
      </c>
      <c r="L7" s="52">
        <v>3</v>
      </c>
      <c r="M7" s="52">
        <v>4</v>
      </c>
      <c r="N7" s="52">
        <v>6</v>
      </c>
      <c r="O7" s="51">
        <v>2</v>
      </c>
      <c r="P7" s="51">
        <v>3</v>
      </c>
      <c r="Q7" s="51">
        <v>4</v>
      </c>
      <c r="R7" s="51">
        <v>6</v>
      </c>
      <c r="S7" s="51">
        <v>2</v>
      </c>
      <c r="T7" s="51">
        <v>3</v>
      </c>
      <c r="U7" s="51">
        <v>4</v>
      </c>
      <c r="V7" s="50">
        <v>6</v>
      </c>
      <c r="W7" s="49">
        <v>8</v>
      </c>
      <c r="X7" s="94"/>
      <c r="Y7" s="89"/>
    </row>
    <row r="8" spans="1:25" ht="30" customHeight="1" x14ac:dyDescent="0.25">
      <c r="A8" s="39" t="s">
        <v>21</v>
      </c>
      <c r="B8" s="48" t="s">
        <v>67</v>
      </c>
      <c r="C8" s="42">
        <v>3</v>
      </c>
      <c r="D8" s="41">
        <v>1</v>
      </c>
      <c r="E8" s="40"/>
      <c r="F8" s="30">
        <f>C8+D8+E8</f>
        <v>4</v>
      </c>
      <c r="G8" s="42">
        <v>45</v>
      </c>
      <c r="H8" s="41">
        <v>12</v>
      </c>
      <c r="I8" s="40"/>
      <c r="J8" s="30">
        <f>G8+H8+I8</f>
        <v>57</v>
      </c>
      <c r="K8" s="47"/>
      <c r="L8" s="41"/>
      <c r="M8" s="41">
        <v>12</v>
      </c>
      <c r="N8" s="46"/>
      <c r="O8" s="45"/>
      <c r="P8" s="44"/>
      <c r="Q8" s="44">
        <v>4</v>
      </c>
      <c r="R8" s="43"/>
      <c r="S8" s="42"/>
      <c r="T8" s="41"/>
      <c r="U8" s="41"/>
      <c r="V8" s="40"/>
      <c r="W8" s="40"/>
      <c r="X8" s="30">
        <f>K8+L8+M8+N8+O8+P8+Q8+R8+S8+T8+U8+V8+W8</f>
        <v>16</v>
      </c>
      <c r="Y8" s="39"/>
    </row>
    <row r="9" spans="1:25" ht="30" customHeight="1" x14ac:dyDescent="0.25">
      <c r="A9" s="29" t="s">
        <v>23</v>
      </c>
      <c r="B9" s="36" t="s">
        <v>68</v>
      </c>
      <c r="C9" s="33">
        <v>1</v>
      </c>
      <c r="D9" s="32"/>
      <c r="E9" s="31"/>
      <c r="F9" s="34">
        <f t="shared" ref="F9:F23" si="0">C9+D9+E9</f>
        <v>1</v>
      </c>
      <c r="G9" s="33">
        <v>15</v>
      </c>
      <c r="H9" s="32"/>
      <c r="I9" s="31"/>
      <c r="J9" s="34">
        <f t="shared" ref="J9:J23" si="1">G9+H9+I9</f>
        <v>15</v>
      </c>
      <c r="K9" s="38"/>
      <c r="L9" s="32"/>
      <c r="M9" s="32">
        <v>4</v>
      </c>
      <c r="N9" s="37"/>
      <c r="O9" s="38"/>
      <c r="P9" s="32"/>
      <c r="Q9" s="32"/>
      <c r="R9" s="37"/>
      <c r="S9" s="33"/>
      <c r="T9" s="32"/>
      <c r="U9" s="32"/>
      <c r="V9" s="31"/>
      <c r="W9" s="31"/>
      <c r="X9" s="30">
        <f t="shared" ref="X9:X23" si="2">K9+L9+M9+N9+O9+P9+Q9+R9+S9+T9+U9+V9+W9</f>
        <v>4</v>
      </c>
      <c r="Y9" s="29"/>
    </row>
    <row r="10" spans="1:25" ht="30" customHeight="1" x14ac:dyDescent="0.25">
      <c r="A10" s="29" t="s">
        <v>25</v>
      </c>
      <c r="B10" s="36" t="s">
        <v>69</v>
      </c>
      <c r="C10" s="33">
        <v>1</v>
      </c>
      <c r="D10" s="32"/>
      <c r="E10" s="31"/>
      <c r="F10" s="34">
        <f t="shared" si="0"/>
        <v>1</v>
      </c>
      <c r="G10" s="33">
        <v>15</v>
      </c>
      <c r="H10" s="32"/>
      <c r="I10" s="31"/>
      <c r="J10" s="34">
        <f t="shared" si="1"/>
        <v>15</v>
      </c>
      <c r="K10" s="38"/>
      <c r="L10" s="32"/>
      <c r="M10" s="32">
        <v>4</v>
      </c>
      <c r="N10" s="37"/>
      <c r="O10" s="38"/>
      <c r="P10" s="32"/>
      <c r="Q10" s="32"/>
      <c r="R10" s="37"/>
      <c r="S10" s="33"/>
      <c r="T10" s="32"/>
      <c r="U10" s="32"/>
      <c r="V10" s="31"/>
      <c r="W10" s="31"/>
      <c r="X10" s="30">
        <f t="shared" si="2"/>
        <v>4</v>
      </c>
      <c r="Y10" s="29"/>
    </row>
    <row r="11" spans="1:25" ht="30" customHeight="1" x14ac:dyDescent="0.25">
      <c r="A11" s="29" t="s">
        <v>27</v>
      </c>
      <c r="B11" s="36" t="s">
        <v>70</v>
      </c>
      <c r="C11" s="33"/>
      <c r="D11" s="32">
        <v>1</v>
      </c>
      <c r="E11" s="35"/>
      <c r="F11" s="34">
        <f t="shared" si="0"/>
        <v>1</v>
      </c>
      <c r="G11" s="33"/>
      <c r="H11" s="32">
        <v>12</v>
      </c>
      <c r="I11" s="35"/>
      <c r="J11" s="34">
        <f t="shared" si="1"/>
        <v>12</v>
      </c>
      <c r="K11" s="38"/>
      <c r="L11" s="32"/>
      <c r="M11" s="32"/>
      <c r="N11" s="37"/>
      <c r="O11" s="38"/>
      <c r="P11" s="32"/>
      <c r="Q11" s="32">
        <v>4</v>
      </c>
      <c r="R11" s="37"/>
      <c r="S11" s="33"/>
      <c r="T11" s="32"/>
      <c r="U11" s="32"/>
      <c r="V11" s="31"/>
      <c r="W11" s="31"/>
      <c r="X11" s="30">
        <f t="shared" si="2"/>
        <v>4</v>
      </c>
      <c r="Y11" s="29"/>
    </row>
    <row r="12" spans="1:25" ht="30" customHeight="1" x14ac:dyDescent="0.25">
      <c r="A12" s="29" t="s">
        <v>29</v>
      </c>
      <c r="B12" s="36" t="s">
        <v>71</v>
      </c>
      <c r="C12" s="33">
        <v>1</v>
      </c>
      <c r="D12" s="32"/>
      <c r="E12" s="35"/>
      <c r="F12" s="34">
        <f t="shared" si="0"/>
        <v>1</v>
      </c>
      <c r="G12" s="33">
        <v>15</v>
      </c>
      <c r="H12" s="32"/>
      <c r="I12" s="35"/>
      <c r="J12" s="34">
        <f t="shared" si="1"/>
        <v>15</v>
      </c>
      <c r="K12" s="38">
        <v>2</v>
      </c>
      <c r="L12" s="32"/>
      <c r="M12" s="32"/>
      <c r="N12" s="37"/>
      <c r="O12" s="38"/>
      <c r="P12" s="32"/>
      <c r="Q12" s="32"/>
      <c r="R12" s="37"/>
      <c r="S12" s="33"/>
      <c r="T12" s="32"/>
      <c r="U12" s="32"/>
      <c r="V12" s="31"/>
      <c r="W12" s="31"/>
      <c r="X12" s="30">
        <f t="shared" si="2"/>
        <v>2</v>
      </c>
      <c r="Y12" s="29"/>
    </row>
    <row r="13" spans="1:25" ht="30" customHeight="1" x14ac:dyDescent="0.25">
      <c r="A13" s="29" t="s">
        <v>31</v>
      </c>
      <c r="B13" s="36" t="s">
        <v>72</v>
      </c>
      <c r="C13" s="33"/>
      <c r="D13" s="32">
        <v>1</v>
      </c>
      <c r="E13" s="35"/>
      <c r="F13" s="34">
        <f t="shared" si="0"/>
        <v>1</v>
      </c>
      <c r="G13" s="33"/>
      <c r="H13" s="32">
        <v>12</v>
      </c>
      <c r="I13" s="35"/>
      <c r="J13" s="34">
        <f t="shared" si="1"/>
        <v>12</v>
      </c>
      <c r="K13" s="38"/>
      <c r="L13" s="32"/>
      <c r="M13" s="32"/>
      <c r="N13" s="37"/>
      <c r="O13" s="38"/>
      <c r="P13" s="32"/>
      <c r="Q13" s="32">
        <v>4</v>
      </c>
      <c r="R13" s="37"/>
      <c r="S13" s="33"/>
      <c r="T13" s="32"/>
      <c r="U13" s="32"/>
      <c r="V13" s="31"/>
      <c r="W13" s="31"/>
      <c r="X13" s="30">
        <f t="shared" si="2"/>
        <v>4</v>
      </c>
      <c r="Y13" s="29"/>
    </row>
    <row r="14" spans="1:25" ht="30" customHeight="1" x14ac:dyDescent="0.25">
      <c r="A14" s="29" t="s">
        <v>44</v>
      </c>
      <c r="B14" s="36" t="s">
        <v>73</v>
      </c>
      <c r="C14" s="33">
        <v>1</v>
      </c>
      <c r="D14" s="32">
        <v>1</v>
      </c>
      <c r="E14" s="35"/>
      <c r="F14" s="34">
        <f t="shared" si="0"/>
        <v>2</v>
      </c>
      <c r="G14" s="33">
        <v>15</v>
      </c>
      <c r="H14" s="32">
        <v>12</v>
      </c>
      <c r="I14" s="35"/>
      <c r="J14" s="34">
        <f t="shared" si="1"/>
        <v>27</v>
      </c>
      <c r="K14" s="38">
        <v>2</v>
      </c>
      <c r="L14" s="32"/>
      <c r="M14" s="32"/>
      <c r="N14" s="37"/>
      <c r="O14" s="38"/>
      <c r="P14" s="32"/>
      <c r="Q14" s="32">
        <v>4</v>
      </c>
      <c r="R14" s="37"/>
      <c r="S14" s="33"/>
      <c r="T14" s="32"/>
      <c r="U14" s="32"/>
      <c r="V14" s="31"/>
      <c r="W14" s="31"/>
      <c r="X14" s="30">
        <f t="shared" si="2"/>
        <v>6</v>
      </c>
      <c r="Y14" s="29"/>
    </row>
    <row r="15" spans="1:25" ht="30" customHeight="1" x14ac:dyDescent="0.25">
      <c r="A15" s="29" t="s">
        <v>43</v>
      </c>
      <c r="B15" s="36" t="s">
        <v>74</v>
      </c>
      <c r="C15" s="33">
        <v>1</v>
      </c>
      <c r="D15" s="32">
        <v>1</v>
      </c>
      <c r="E15" s="35"/>
      <c r="F15" s="34">
        <f t="shared" si="0"/>
        <v>2</v>
      </c>
      <c r="G15" s="33">
        <v>15</v>
      </c>
      <c r="H15" s="32">
        <v>12</v>
      </c>
      <c r="I15" s="35"/>
      <c r="J15" s="34">
        <f t="shared" si="1"/>
        <v>27</v>
      </c>
      <c r="K15" s="38">
        <v>2</v>
      </c>
      <c r="L15" s="32"/>
      <c r="M15" s="32"/>
      <c r="N15" s="37"/>
      <c r="O15" s="38"/>
      <c r="P15" s="32"/>
      <c r="Q15" s="32">
        <v>4</v>
      </c>
      <c r="R15" s="37"/>
      <c r="S15" s="33"/>
      <c r="T15" s="32"/>
      <c r="U15" s="32"/>
      <c r="V15" s="31"/>
      <c r="W15" s="31"/>
      <c r="X15" s="30">
        <f t="shared" si="2"/>
        <v>6</v>
      </c>
      <c r="Y15" s="29"/>
    </row>
    <row r="16" spans="1:25" ht="30" customHeight="1" x14ac:dyDescent="0.25">
      <c r="A16" s="29" t="s">
        <v>42</v>
      </c>
      <c r="B16" s="36" t="s">
        <v>75</v>
      </c>
      <c r="C16" s="33">
        <v>1</v>
      </c>
      <c r="D16" s="32"/>
      <c r="E16" s="35"/>
      <c r="F16" s="34">
        <f t="shared" si="0"/>
        <v>1</v>
      </c>
      <c r="G16" s="33">
        <v>15</v>
      </c>
      <c r="H16" s="32"/>
      <c r="I16" s="35"/>
      <c r="J16" s="34">
        <f t="shared" si="1"/>
        <v>15</v>
      </c>
      <c r="K16" s="38"/>
      <c r="L16" s="32"/>
      <c r="M16" s="32">
        <v>4</v>
      </c>
      <c r="N16" s="37"/>
      <c r="O16" s="38"/>
      <c r="P16" s="32"/>
      <c r="Q16" s="32"/>
      <c r="R16" s="37"/>
      <c r="S16" s="33"/>
      <c r="T16" s="32"/>
      <c r="U16" s="32"/>
      <c r="V16" s="31"/>
      <c r="W16" s="31"/>
      <c r="X16" s="30">
        <f t="shared" si="2"/>
        <v>4</v>
      </c>
      <c r="Y16" s="29"/>
    </row>
    <row r="17" spans="1:25" ht="30" customHeight="1" x14ac:dyDescent="0.25">
      <c r="A17" s="29" t="s">
        <v>41</v>
      </c>
      <c r="B17" s="36" t="s">
        <v>94</v>
      </c>
      <c r="C17" s="33"/>
      <c r="D17" s="32">
        <v>1</v>
      </c>
      <c r="E17" s="35"/>
      <c r="F17" s="34">
        <f t="shared" si="0"/>
        <v>1</v>
      </c>
      <c r="G17" s="33"/>
      <c r="H17" s="32">
        <v>12</v>
      </c>
      <c r="I17" s="35"/>
      <c r="J17" s="34">
        <f t="shared" si="1"/>
        <v>12</v>
      </c>
      <c r="K17" s="38"/>
      <c r="L17" s="32"/>
      <c r="M17" s="32"/>
      <c r="N17" s="37"/>
      <c r="O17" s="38"/>
      <c r="P17" s="32"/>
      <c r="Q17" s="32">
        <v>4</v>
      </c>
      <c r="R17" s="37"/>
      <c r="S17" s="33"/>
      <c r="T17" s="32"/>
      <c r="U17" s="32"/>
      <c r="V17" s="31"/>
      <c r="W17" s="31"/>
      <c r="X17" s="30">
        <f t="shared" si="2"/>
        <v>4</v>
      </c>
      <c r="Y17" s="29"/>
    </row>
    <row r="18" spans="1:25" ht="30" customHeight="1" x14ac:dyDescent="0.25">
      <c r="A18" s="29" t="s">
        <v>40</v>
      </c>
      <c r="B18" s="36" t="s">
        <v>95</v>
      </c>
      <c r="C18" s="33">
        <v>1</v>
      </c>
      <c r="D18" s="32"/>
      <c r="E18" s="35"/>
      <c r="F18" s="34">
        <f t="shared" si="0"/>
        <v>1</v>
      </c>
      <c r="G18" s="33">
        <v>15</v>
      </c>
      <c r="H18" s="32"/>
      <c r="I18" s="35"/>
      <c r="J18" s="34">
        <f t="shared" si="1"/>
        <v>15</v>
      </c>
      <c r="K18" s="38"/>
      <c r="L18" s="32"/>
      <c r="M18" s="32">
        <v>4</v>
      </c>
      <c r="N18" s="37"/>
      <c r="O18" s="38"/>
      <c r="P18" s="32"/>
      <c r="Q18" s="32"/>
      <c r="R18" s="37"/>
      <c r="S18" s="33"/>
      <c r="T18" s="32"/>
      <c r="U18" s="32"/>
      <c r="V18" s="31"/>
      <c r="W18" s="31"/>
      <c r="X18" s="30">
        <f t="shared" si="2"/>
        <v>4</v>
      </c>
      <c r="Y18" s="29"/>
    </row>
    <row r="19" spans="1:25" ht="30" customHeight="1" x14ac:dyDescent="0.25">
      <c r="A19" s="29" t="s">
        <v>39</v>
      </c>
      <c r="B19" s="36"/>
      <c r="C19" s="33"/>
      <c r="D19" s="32"/>
      <c r="E19" s="35"/>
      <c r="F19" s="34">
        <f t="shared" si="0"/>
        <v>0</v>
      </c>
      <c r="G19" s="33"/>
      <c r="H19" s="32"/>
      <c r="I19" s="35"/>
      <c r="J19" s="34">
        <f t="shared" si="1"/>
        <v>0</v>
      </c>
      <c r="K19" s="38"/>
      <c r="L19" s="32"/>
      <c r="M19" s="32"/>
      <c r="N19" s="37"/>
      <c r="O19" s="38"/>
      <c r="P19" s="32"/>
      <c r="Q19" s="32"/>
      <c r="R19" s="37"/>
      <c r="S19" s="33"/>
      <c r="T19" s="32"/>
      <c r="U19" s="32"/>
      <c r="V19" s="31"/>
      <c r="W19" s="31"/>
      <c r="X19" s="30">
        <f t="shared" si="2"/>
        <v>0</v>
      </c>
      <c r="Y19" s="29"/>
    </row>
    <row r="20" spans="1:25" ht="30" customHeight="1" x14ac:dyDescent="0.25">
      <c r="A20" s="29" t="s">
        <v>38</v>
      </c>
      <c r="B20" s="36"/>
      <c r="C20" s="33"/>
      <c r="D20" s="32"/>
      <c r="E20" s="35"/>
      <c r="F20" s="34">
        <f t="shared" si="0"/>
        <v>0</v>
      </c>
      <c r="G20" s="33"/>
      <c r="H20" s="32"/>
      <c r="I20" s="35"/>
      <c r="J20" s="34">
        <f t="shared" si="1"/>
        <v>0</v>
      </c>
      <c r="K20" s="38"/>
      <c r="L20" s="32"/>
      <c r="M20" s="32"/>
      <c r="N20" s="37"/>
      <c r="O20" s="38"/>
      <c r="P20" s="32"/>
      <c r="Q20" s="32"/>
      <c r="R20" s="37"/>
      <c r="S20" s="33"/>
      <c r="T20" s="32"/>
      <c r="U20" s="32"/>
      <c r="V20" s="31"/>
      <c r="W20" s="31"/>
      <c r="X20" s="30">
        <f t="shared" si="2"/>
        <v>0</v>
      </c>
      <c r="Y20" s="29"/>
    </row>
    <row r="21" spans="1:25" ht="30" customHeight="1" x14ac:dyDescent="0.25">
      <c r="A21" s="29" t="s">
        <v>37</v>
      </c>
      <c r="B21" s="36"/>
      <c r="C21" s="33"/>
      <c r="D21" s="32"/>
      <c r="E21" s="35"/>
      <c r="F21" s="34">
        <f t="shared" si="0"/>
        <v>0</v>
      </c>
      <c r="G21" s="33"/>
      <c r="H21" s="32"/>
      <c r="I21" s="35"/>
      <c r="J21" s="34">
        <f t="shared" si="1"/>
        <v>0</v>
      </c>
      <c r="K21" s="38"/>
      <c r="L21" s="32"/>
      <c r="M21" s="32"/>
      <c r="N21" s="37"/>
      <c r="O21" s="38"/>
      <c r="P21" s="32"/>
      <c r="Q21" s="32"/>
      <c r="R21" s="37"/>
      <c r="S21" s="33"/>
      <c r="T21" s="32"/>
      <c r="U21" s="32"/>
      <c r="V21" s="31"/>
      <c r="W21" s="31"/>
      <c r="X21" s="30">
        <f t="shared" si="2"/>
        <v>0</v>
      </c>
      <c r="Y21" s="29"/>
    </row>
    <row r="22" spans="1:25" ht="30" customHeight="1" x14ac:dyDescent="0.25">
      <c r="A22" s="29" t="s">
        <v>36</v>
      </c>
      <c r="B22" s="36"/>
      <c r="C22" s="33"/>
      <c r="D22" s="32"/>
      <c r="E22" s="35"/>
      <c r="F22" s="34">
        <f t="shared" si="0"/>
        <v>0</v>
      </c>
      <c r="G22" s="33"/>
      <c r="H22" s="32"/>
      <c r="I22" s="35"/>
      <c r="J22" s="34">
        <f t="shared" si="1"/>
        <v>0</v>
      </c>
      <c r="K22" s="38"/>
      <c r="L22" s="32"/>
      <c r="M22" s="32"/>
      <c r="N22" s="37"/>
      <c r="O22" s="38"/>
      <c r="P22" s="32"/>
      <c r="Q22" s="32"/>
      <c r="R22" s="37"/>
      <c r="S22" s="33"/>
      <c r="T22" s="32"/>
      <c r="U22" s="32"/>
      <c r="V22" s="31"/>
      <c r="W22" s="31"/>
      <c r="X22" s="30">
        <f t="shared" si="2"/>
        <v>0</v>
      </c>
      <c r="Y22" s="29"/>
    </row>
    <row r="23" spans="1:25" ht="30" customHeight="1" thickBot="1" x14ac:dyDescent="0.3">
      <c r="A23" s="29" t="s">
        <v>35</v>
      </c>
      <c r="B23" s="36"/>
      <c r="C23" s="33"/>
      <c r="D23" s="32"/>
      <c r="E23" s="35"/>
      <c r="F23" s="34">
        <f t="shared" si="0"/>
        <v>0</v>
      </c>
      <c r="G23" s="33"/>
      <c r="H23" s="32"/>
      <c r="I23" s="35"/>
      <c r="J23" s="34">
        <f t="shared" si="1"/>
        <v>0</v>
      </c>
      <c r="K23" s="2"/>
      <c r="L23" s="3"/>
      <c r="M23" s="3"/>
      <c r="N23" s="6"/>
      <c r="O23" s="2"/>
      <c r="P23" s="3"/>
      <c r="Q23" s="3"/>
      <c r="R23" s="6"/>
      <c r="S23" s="33"/>
      <c r="T23" s="32"/>
      <c r="U23" s="32"/>
      <c r="V23" s="31"/>
      <c r="W23" s="31"/>
      <c r="X23" s="30">
        <f t="shared" si="2"/>
        <v>0</v>
      </c>
      <c r="Y23" s="29"/>
    </row>
    <row r="24" spans="1:25" ht="30" customHeight="1" thickBot="1" x14ac:dyDescent="0.3">
      <c r="A24" s="86" t="s">
        <v>34</v>
      </c>
      <c r="B24" s="87"/>
      <c r="C24" s="28">
        <f>SUM(C8:C23)</f>
        <v>10</v>
      </c>
      <c r="D24" s="28">
        <f t="shared" ref="D24:Y24" si="3">SUM(D8:D23)</f>
        <v>6</v>
      </c>
      <c r="E24" s="28">
        <f t="shared" si="3"/>
        <v>0</v>
      </c>
      <c r="F24" s="28">
        <f t="shared" si="3"/>
        <v>16</v>
      </c>
      <c r="G24" s="28">
        <f t="shared" si="3"/>
        <v>150</v>
      </c>
      <c r="H24" s="28">
        <f t="shared" si="3"/>
        <v>72</v>
      </c>
      <c r="I24" s="28">
        <f t="shared" si="3"/>
        <v>0</v>
      </c>
      <c r="J24" s="28">
        <f t="shared" si="3"/>
        <v>222</v>
      </c>
      <c r="K24" s="28">
        <f t="shared" si="3"/>
        <v>6</v>
      </c>
      <c r="L24" s="28">
        <f t="shared" si="3"/>
        <v>0</v>
      </c>
      <c r="M24" s="28">
        <f t="shared" si="3"/>
        <v>28</v>
      </c>
      <c r="N24" s="28">
        <f t="shared" si="3"/>
        <v>0</v>
      </c>
      <c r="O24" s="28">
        <f t="shared" si="3"/>
        <v>0</v>
      </c>
      <c r="P24" s="28">
        <f t="shared" si="3"/>
        <v>0</v>
      </c>
      <c r="Q24" s="28">
        <f t="shared" si="3"/>
        <v>24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28">
        <f t="shared" si="3"/>
        <v>0</v>
      </c>
      <c r="X24" s="28">
        <f t="shared" si="3"/>
        <v>58</v>
      </c>
      <c r="Y24" s="28">
        <f t="shared" si="3"/>
        <v>0</v>
      </c>
    </row>
  </sheetData>
  <mergeCells count="16">
    <mergeCell ref="A24:B24"/>
    <mergeCell ref="Y5:Y7"/>
    <mergeCell ref="C6:E6"/>
    <mergeCell ref="F6:F7"/>
    <mergeCell ref="G6:I6"/>
    <mergeCell ref="J6:J7"/>
    <mergeCell ref="K6:N6"/>
    <mergeCell ref="O6:R6"/>
    <mergeCell ref="S6:W6"/>
    <mergeCell ref="X6:X7"/>
    <mergeCell ref="K5:X5"/>
    <mergeCell ref="A3:G3"/>
    <mergeCell ref="A5:A7"/>
    <mergeCell ref="B5:B7"/>
    <mergeCell ref="C5:F5"/>
    <mergeCell ref="G5:J5"/>
  </mergeCells>
  <pageMargins left="0.23622047244094491" right="0.23622047244094491" top="0.74803149606299213" bottom="0.74803149606299213" header="0.11811023622047245" footer="0.11811023622047245"/>
  <pageSetup paperSize="9" scale="60" fitToWidth="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Y24"/>
  <sheetViews>
    <sheetView showGridLines="0" view="pageLayout" zoomScale="60" zoomScaleNormal="80" zoomScalePageLayoutView="60" workbookViewId="0">
      <selection activeCell="L26" sqref="L26"/>
    </sheetView>
  </sheetViews>
  <sheetFormatPr defaultColWidth="9.140625" defaultRowHeight="15.75" x14ac:dyDescent="0.25"/>
  <cols>
    <col min="1" max="1" width="6.28515625" style="27" customWidth="1"/>
    <col min="2" max="2" width="51.5703125" style="27" customWidth="1"/>
    <col min="3" max="4" width="9.140625" style="27" customWidth="1"/>
    <col min="5" max="5" width="9.140625" style="27"/>
    <col min="6" max="6" width="9.140625" style="27" customWidth="1"/>
    <col min="7" max="9" width="9.140625" style="27"/>
    <col min="10" max="10" width="9.140625" style="27" customWidth="1"/>
    <col min="11" max="23" width="6.7109375" style="27" customWidth="1"/>
    <col min="24" max="24" width="7.5703125" style="27" customWidth="1"/>
    <col min="25" max="25" width="7.85546875" style="27" customWidth="1"/>
    <col min="26" max="16384" width="9.140625" style="27"/>
  </cols>
  <sheetData>
    <row r="2" spans="1:25" ht="18.75" x14ac:dyDescent="0.25">
      <c r="N2" s="54"/>
      <c r="O2" s="54"/>
      <c r="P2" s="54"/>
      <c r="Q2" s="54"/>
      <c r="R2" s="54"/>
      <c r="S2" s="55" t="s">
        <v>47</v>
      </c>
      <c r="T2" s="53"/>
      <c r="U2" s="53"/>
      <c r="V2" s="53"/>
      <c r="W2" s="53"/>
      <c r="X2" s="53"/>
      <c r="Y2" s="53"/>
    </row>
    <row r="3" spans="1:25" ht="20.25" x14ac:dyDescent="0.25">
      <c r="A3" s="95" t="s">
        <v>51</v>
      </c>
      <c r="B3" s="95"/>
      <c r="C3" s="95"/>
      <c r="D3" s="95"/>
      <c r="E3" s="95"/>
      <c r="F3" s="95"/>
      <c r="G3" s="95"/>
    </row>
    <row r="4" spans="1:25" ht="16.5" thickBot="1" x14ac:dyDescent="0.3"/>
    <row r="5" spans="1:25" ht="74.25" customHeight="1" thickBot="1" x14ac:dyDescent="0.3">
      <c r="A5" s="64" t="s">
        <v>10</v>
      </c>
      <c r="B5" s="67" t="s">
        <v>45</v>
      </c>
      <c r="C5" s="72" t="s">
        <v>12</v>
      </c>
      <c r="D5" s="70"/>
      <c r="E5" s="70"/>
      <c r="F5" s="71"/>
      <c r="G5" s="72" t="s">
        <v>13</v>
      </c>
      <c r="H5" s="70"/>
      <c r="I5" s="70"/>
      <c r="J5" s="71"/>
      <c r="K5" s="73" t="s">
        <v>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5"/>
      <c r="Y5" s="76" t="s">
        <v>15</v>
      </c>
    </row>
    <row r="6" spans="1:25" ht="16.5" thickBot="1" x14ac:dyDescent="0.3">
      <c r="A6" s="65"/>
      <c r="B6" s="68"/>
      <c r="C6" s="90" t="s">
        <v>16</v>
      </c>
      <c r="D6" s="91"/>
      <c r="E6" s="92"/>
      <c r="F6" s="81" t="s">
        <v>17</v>
      </c>
      <c r="G6" s="90" t="s">
        <v>16</v>
      </c>
      <c r="H6" s="91"/>
      <c r="I6" s="92"/>
      <c r="J6" s="81" t="s">
        <v>17</v>
      </c>
      <c r="K6" s="90" t="s">
        <v>18</v>
      </c>
      <c r="L6" s="91"/>
      <c r="M6" s="91"/>
      <c r="N6" s="92"/>
      <c r="O6" s="90" t="s">
        <v>19</v>
      </c>
      <c r="P6" s="91"/>
      <c r="Q6" s="91"/>
      <c r="R6" s="92"/>
      <c r="S6" s="90" t="s">
        <v>20</v>
      </c>
      <c r="T6" s="91"/>
      <c r="U6" s="91"/>
      <c r="V6" s="91"/>
      <c r="W6" s="91"/>
      <c r="X6" s="93" t="s">
        <v>17</v>
      </c>
      <c r="Y6" s="88"/>
    </row>
    <row r="7" spans="1:25" ht="89.25" customHeight="1" thickBot="1" x14ac:dyDescent="0.3">
      <c r="A7" s="66"/>
      <c r="B7" s="69"/>
      <c r="C7" s="51" t="s">
        <v>18</v>
      </c>
      <c r="D7" s="51" t="s">
        <v>19</v>
      </c>
      <c r="E7" s="51" t="s">
        <v>20</v>
      </c>
      <c r="F7" s="82"/>
      <c r="G7" s="51" t="s">
        <v>18</v>
      </c>
      <c r="H7" s="51" t="s">
        <v>19</v>
      </c>
      <c r="I7" s="51" t="s">
        <v>20</v>
      </c>
      <c r="J7" s="82"/>
      <c r="K7" s="49">
        <v>2</v>
      </c>
      <c r="L7" s="52">
        <v>3</v>
      </c>
      <c r="M7" s="52">
        <v>4</v>
      </c>
      <c r="N7" s="52">
        <v>6</v>
      </c>
      <c r="O7" s="51">
        <v>2</v>
      </c>
      <c r="P7" s="51">
        <v>3</v>
      </c>
      <c r="Q7" s="51">
        <v>4</v>
      </c>
      <c r="R7" s="51">
        <v>6</v>
      </c>
      <c r="S7" s="51">
        <v>2</v>
      </c>
      <c r="T7" s="51">
        <v>3</v>
      </c>
      <c r="U7" s="51">
        <v>4</v>
      </c>
      <c r="V7" s="50">
        <v>6</v>
      </c>
      <c r="W7" s="49">
        <v>8</v>
      </c>
      <c r="X7" s="94"/>
      <c r="Y7" s="89"/>
    </row>
    <row r="8" spans="1:25" ht="30" customHeight="1" x14ac:dyDescent="0.25">
      <c r="A8" s="39" t="s">
        <v>21</v>
      </c>
      <c r="B8" s="48" t="s">
        <v>76</v>
      </c>
      <c r="C8" s="42">
        <v>1</v>
      </c>
      <c r="D8" s="41"/>
      <c r="E8" s="40"/>
      <c r="F8" s="30">
        <f>C8+D8+E8</f>
        <v>1</v>
      </c>
      <c r="G8" s="42">
        <v>15</v>
      </c>
      <c r="H8" s="41"/>
      <c r="I8" s="40"/>
      <c r="J8" s="30">
        <f>G8+H8+I8</f>
        <v>15</v>
      </c>
      <c r="K8" s="47"/>
      <c r="L8" s="41"/>
      <c r="M8" s="41">
        <v>4</v>
      </c>
      <c r="N8" s="46"/>
      <c r="O8" s="45"/>
      <c r="P8" s="44"/>
      <c r="Q8" s="44"/>
      <c r="R8" s="43"/>
      <c r="S8" s="42"/>
      <c r="T8" s="41"/>
      <c r="U8" s="41"/>
      <c r="V8" s="40"/>
      <c r="W8" s="40"/>
      <c r="X8" s="30">
        <f>K8+L8+M8+N8+O8+P8+Q8+R8+S8+T8+U8+V8+W8</f>
        <v>4</v>
      </c>
      <c r="Y8" s="39"/>
    </row>
    <row r="9" spans="1:25" ht="30" customHeight="1" x14ac:dyDescent="0.25">
      <c r="A9" s="29" t="s">
        <v>23</v>
      </c>
      <c r="B9" s="36" t="s">
        <v>77</v>
      </c>
      <c r="C9" s="33">
        <v>1</v>
      </c>
      <c r="D9" s="32">
        <v>1</v>
      </c>
      <c r="E9" s="31">
        <v>1</v>
      </c>
      <c r="F9" s="34">
        <f t="shared" ref="F9:F23" si="0">C9+D9+E9</f>
        <v>3</v>
      </c>
      <c r="G9" s="33">
        <v>15</v>
      </c>
      <c r="H9" s="32">
        <v>12</v>
      </c>
      <c r="I9" s="31">
        <v>10</v>
      </c>
      <c r="J9" s="34">
        <f t="shared" ref="J9:J23" si="1">G9+H9+I9</f>
        <v>37</v>
      </c>
      <c r="K9" s="38"/>
      <c r="L9" s="32"/>
      <c r="M9" s="32">
        <v>4</v>
      </c>
      <c r="N9" s="37"/>
      <c r="O9" s="38"/>
      <c r="P9" s="32"/>
      <c r="Q9" s="32">
        <v>4</v>
      </c>
      <c r="R9" s="37"/>
      <c r="S9" s="33"/>
      <c r="T9" s="32"/>
      <c r="U9" s="32">
        <v>4</v>
      </c>
      <c r="V9" s="31"/>
      <c r="W9" s="31"/>
      <c r="X9" s="30">
        <f t="shared" ref="X9:X23" si="2">K9+L9+M9+N9+O9+P9+Q9+R9+S9+T9+U9+V9+W9</f>
        <v>12</v>
      </c>
      <c r="Y9" s="29"/>
    </row>
    <row r="10" spans="1:25" ht="30" customHeight="1" x14ac:dyDescent="0.25">
      <c r="A10" s="29" t="s">
        <v>25</v>
      </c>
      <c r="B10" s="36" t="s">
        <v>78</v>
      </c>
      <c r="C10" s="33">
        <v>1</v>
      </c>
      <c r="D10" s="32"/>
      <c r="E10" s="31">
        <v>1</v>
      </c>
      <c r="F10" s="34">
        <f t="shared" si="0"/>
        <v>2</v>
      </c>
      <c r="G10" s="33">
        <v>15</v>
      </c>
      <c r="H10" s="32"/>
      <c r="I10" s="31">
        <v>10</v>
      </c>
      <c r="J10" s="34">
        <f t="shared" si="1"/>
        <v>25</v>
      </c>
      <c r="K10" s="38"/>
      <c r="L10" s="32"/>
      <c r="M10" s="32">
        <v>4</v>
      </c>
      <c r="N10" s="37"/>
      <c r="O10" s="38"/>
      <c r="P10" s="32"/>
      <c r="Q10" s="32"/>
      <c r="R10" s="37"/>
      <c r="S10" s="33"/>
      <c r="T10" s="32"/>
      <c r="U10" s="32">
        <v>4</v>
      </c>
      <c r="V10" s="31"/>
      <c r="W10" s="31"/>
      <c r="X10" s="30">
        <f t="shared" si="2"/>
        <v>8</v>
      </c>
      <c r="Y10" s="29">
        <v>3</v>
      </c>
    </row>
    <row r="11" spans="1:25" ht="30" customHeight="1" x14ac:dyDescent="0.25">
      <c r="A11" s="29" t="s">
        <v>27</v>
      </c>
      <c r="B11" s="36" t="s">
        <v>79</v>
      </c>
      <c r="C11" s="33"/>
      <c r="D11" s="32">
        <v>2</v>
      </c>
      <c r="E11" s="35"/>
      <c r="F11" s="34">
        <f t="shared" si="0"/>
        <v>2</v>
      </c>
      <c r="G11" s="33"/>
      <c r="H11" s="32">
        <v>24</v>
      </c>
      <c r="I11" s="35"/>
      <c r="J11" s="34">
        <f t="shared" si="1"/>
        <v>24</v>
      </c>
      <c r="K11" s="38"/>
      <c r="L11" s="32"/>
      <c r="M11" s="32"/>
      <c r="N11" s="37"/>
      <c r="O11" s="38"/>
      <c r="P11" s="32"/>
      <c r="Q11" s="32">
        <v>8</v>
      </c>
      <c r="R11" s="37"/>
      <c r="S11" s="33"/>
      <c r="T11" s="32"/>
      <c r="U11" s="32"/>
      <c r="V11" s="31"/>
      <c r="W11" s="31"/>
      <c r="X11" s="30">
        <f t="shared" si="2"/>
        <v>8</v>
      </c>
      <c r="Y11" s="29">
        <v>3</v>
      </c>
    </row>
    <row r="12" spans="1:25" ht="30" customHeight="1" x14ac:dyDescent="0.25">
      <c r="A12" s="29" t="s">
        <v>29</v>
      </c>
      <c r="B12" s="36" t="s">
        <v>80</v>
      </c>
      <c r="C12" s="33">
        <v>2</v>
      </c>
      <c r="D12" s="32"/>
      <c r="E12" s="35"/>
      <c r="F12" s="34">
        <f t="shared" si="0"/>
        <v>2</v>
      </c>
      <c r="G12" s="33">
        <v>30</v>
      </c>
      <c r="H12" s="32"/>
      <c r="I12" s="35"/>
      <c r="J12" s="34">
        <f t="shared" si="1"/>
        <v>30</v>
      </c>
      <c r="K12" s="38"/>
      <c r="L12" s="32"/>
      <c r="M12" s="32">
        <v>8</v>
      </c>
      <c r="N12" s="37"/>
      <c r="O12" s="38"/>
      <c r="P12" s="32"/>
      <c r="Q12" s="32"/>
      <c r="R12" s="37"/>
      <c r="S12" s="33"/>
      <c r="T12" s="32"/>
      <c r="U12" s="32"/>
      <c r="V12" s="31"/>
      <c r="W12" s="31"/>
      <c r="X12" s="30">
        <f t="shared" si="2"/>
        <v>8</v>
      </c>
      <c r="Y12" s="29">
        <v>3</v>
      </c>
    </row>
    <row r="13" spans="1:25" ht="30" customHeight="1" x14ac:dyDescent="0.25">
      <c r="A13" s="29" t="s">
        <v>31</v>
      </c>
      <c r="B13" s="36" t="s">
        <v>96</v>
      </c>
      <c r="C13" s="33"/>
      <c r="D13" s="32">
        <v>1</v>
      </c>
      <c r="E13" s="35"/>
      <c r="F13" s="34">
        <f t="shared" si="0"/>
        <v>1</v>
      </c>
      <c r="G13" s="33"/>
      <c r="H13" s="32">
        <v>12</v>
      </c>
      <c r="I13" s="35"/>
      <c r="J13" s="34">
        <f t="shared" si="1"/>
        <v>12</v>
      </c>
      <c r="K13" s="38"/>
      <c r="L13" s="32"/>
      <c r="M13" s="32"/>
      <c r="N13" s="37"/>
      <c r="O13" s="38"/>
      <c r="P13" s="32"/>
      <c r="Q13" s="32">
        <v>4</v>
      </c>
      <c r="R13" s="37"/>
      <c r="S13" s="33"/>
      <c r="T13" s="32"/>
      <c r="U13" s="32"/>
      <c r="V13" s="31"/>
      <c r="W13" s="31"/>
      <c r="X13" s="30">
        <f t="shared" si="2"/>
        <v>4</v>
      </c>
      <c r="Y13" s="29"/>
    </row>
    <row r="14" spans="1:25" ht="30" customHeight="1" x14ac:dyDescent="0.25">
      <c r="A14" s="29" t="s">
        <v>44</v>
      </c>
      <c r="B14" s="36" t="s">
        <v>97</v>
      </c>
      <c r="C14" s="33"/>
      <c r="D14" s="32">
        <v>1</v>
      </c>
      <c r="E14" s="35"/>
      <c r="F14" s="34">
        <f t="shared" si="0"/>
        <v>1</v>
      </c>
      <c r="G14" s="33"/>
      <c r="H14" s="32">
        <v>12</v>
      </c>
      <c r="I14" s="35"/>
      <c r="J14" s="34">
        <f t="shared" si="1"/>
        <v>12</v>
      </c>
      <c r="K14" s="38"/>
      <c r="L14" s="32"/>
      <c r="M14" s="32"/>
      <c r="N14" s="37"/>
      <c r="O14" s="38"/>
      <c r="P14" s="32"/>
      <c r="Q14" s="32">
        <v>4</v>
      </c>
      <c r="R14" s="37"/>
      <c r="S14" s="33"/>
      <c r="T14" s="32"/>
      <c r="U14" s="32"/>
      <c r="V14" s="31"/>
      <c r="W14" s="31"/>
      <c r="X14" s="30">
        <f t="shared" si="2"/>
        <v>4</v>
      </c>
      <c r="Y14" s="29"/>
    </row>
    <row r="15" spans="1:25" ht="30" customHeight="1" x14ac:dyDescent="0.25">
      <c r="A15" s="29" t="s">
        <v>43</v>
      </c>
      <c r="B15" s="36" t="s">
        <v>81</v>
      </c>
      <c r="C15" s="33"/>
      <c r="D15" s="32">
        <v>2</v>
      </c>
      <c r="E15" s="35"/>
      <c r="F15" s="34">
        <f t="shared" si="0"/>
        <v>2</v>
      </c>
      <c r="G15" s="33"/>
      <c r="H15" s="32">
        <v>24</v>
      </c>
      <c r="I15" s="35"/>
      <c r="J15" s="34">
        <f t="shared" si="1"/>
        <v>24</v>
      </c>
      <c r="K15" s="38"/>
      <c r="L15" s="32"/>
      <c r="M15" s="32"/>
      <c r="N15" s="37"/>
      <c r="O15" s="38"/>
      <c r="P15" s="32"/>
      <c r="Q15" s="32">
        <v>8</v>
      </c>
      <c r="R15" s="37"/>
      <c r="S15" s="33"/>
      <c r="T15" s="32"/>
      <c r="U15" s="32"/>
      <c r="V15" s="31"/>
      <c r="W15" s="31"/>
      <c r="X15" s="30">
        <f t="shared" si="2"/>
        <v>8</v>
      </c>
      <c r="Y15" s="29">
        <v>3</v>
      </c>
    </row>
    <row r="16" spans="1:25" ht="30" customHeight="1" x14ac:dyDescent="0.25">
      <c r="A16" s="29" t="s">
        <v>42</v>
      </c>
      <c r="B16" s="36" t="s">
        <v>82</v>
      </c>
      <c r="C16" s="33">
        <v>1</v>
      </c>
      <c r="D16" s="32"/>
      <c r="E16" s="35"/>
      <c r="F16" s="34">
        <f t="shared" si="0"/>
        <v>1</v>
      </c>
      <c r="G16" s="33">
        <v>15</v>
      </c>
      <c r="H16" s="32"/>
      <c r="I16" s="35"/>
      <c r="J16" s="34">
        <f t="shared" si="1"/>
        <v>15</v>
      </c>
      <c r="K16" s="38"/>
      <c r="L16" s="32"/>
      <c r="M16" s="32">
        <v>4</v>
      </c>
      <c r="N16" s="37"/>
      <c r="O16" s="38"/>
      <c r="P16" s="32"/>
      <c r="Q16" s="32"/>
      <c r="R16" s="37"/>
      <c r="S16" s="33"/>
      <c r="T16" s="32"/>
      <c r="U16" s="32"/>
      <c r="V16" s="31"/>
      <c r="W16" s="31"/>
      <c r="X16" s="30">
        <f t="shared" si="2"/>
        <v>4</v>
      </c>
      <c r="Y16" s="29"/>
    </row>
    <row r="17" spans="1:25" ht="30" customHeight="1" x14ac:dyDescent="0.25">
      <c r="A17" s="29" t="s">
        <v>41</v>
      </c>
      <c r="B17" s="36" t="s">
        <v>83</v>
      </c>
      <c r="C17" s="33">
        <v>1</v>
      </c>
      <c r="D17" s="32"/>
      <c r="E17" s="35"/>
      <c r="F17" s="34">
        <f t="shared" si="0"/>
        <v>1</v>
      </c>
      <c r="G17" s="33">
        <v>15</v>
      </c>
      <c r="H17" s="32"/>
      <c r="I17" s="35"/>
      <c r="J17" s="34">
        <f t="shared" si="1"/>
        <v>15</v>
      </c>
      <c r="K17" s="38">
        <v>2</v>
      </c>
      <c r="L17" s="32"/>
      <c r="M17" s="32"/>
      <c r="N17" s="37"/>
      <c r="O17" s="38"/>
      <c r="P17" s="32"/>
      <c r="Q17" s="32"/>
      <c r="R17" s="37"/>
      <c r="S17" s="33"/>
      <c r="T17" s="32"/>
      <c r="U17" s="32"/>
      <c r="V17" s="31"/>
      <c r="W17" s="31"/>
      <c r="X17" s="30">
        <f t="shared" si="2"/>
        <v>2</v>
      </c>
      <c r="Y17" s="29"/>
    </row>
    <row r="18" spans="1:25" ht="30" customHeight="1" x14ac:dyDescent="0.25">
      <c r="A18" s="29" t="s">
        <v>40</v>
      </c>
      <c r="B18" s="56" t="s">
        <v>84</v>
      </c>
      <c r="C18" s="33">
        <v>2</v>
      </c>
      <c r="D18" s="32"/>
      <c r="E18" s="35"/>
      <c r="F18" s="34">
        <f t="shared" si="0"/>
        <v>2</v>
      </c>
      <c r="G18" s="33">
        <v>30</v>
      </c>
      <c r="H18" s="32"/>
      <c r="I18" s="35"/>
      <c r="J18" s="34">
        <f t="shared" si="1"/>
        <v>30</v>
      </c>
      <c r="K18" s="38"/>
      <c r="L18" s="32"/>
      <c r="M18" s="32">
        <v>8</v>
      </c>
      <c r="N18" s="37"/>
      <c r="O18" s="38"/>
      <c r="P18" s="32"/>
      <c r="Q18" s="32"/>
      <c r="R18" s="37"/>
      <c r="S18" s="33"/>
      <c r="T18" s="32"/>
      <c r="U18" s="32"/>
      <c r="V18" s="31"/>
      <c r="W18" s="31"/>
      <c r="X18" s="30">
        <f t="shared" si="2"/>
        <v>8</v>
      </c>
      <c r="Y18" s="29"/>
    </row>
    <row r="19" spans="1:25" ht="30" customHeight="1" x14ac:dyDescent="0.25">
      <c r="A19" s="29" t="s">
        <v>39</v>
      </c>
      <c r="B19" s="56" t="s">
        <v>85</v>
      </c>
      <c r="C19" s="33">
        <v>1</v>
      </c>
      <c r="D19" s="32"/>
      <c r="E19" s="35"/>
      <c r="F19" s="34">
        <f t="shared" si="0"/>
        <v>1</v>
      </c>
      <c r="G19" s="33">
        <v>15</v>
      </c>
      <c r="H19" s="32"/>
      <c r="I19" s="35"/>
      <c r="J19" s="34">
        <f t="shared" si="1"/>
        <v>15</v>
      </c>
      <c r="K19" s="38"/>
      <c r="L19" s="32"/>
      <c r="M19" s="32">
        <v>4</v>
      </c>
      <c r="N19" s="37"/>
      <c r="O19" s="38"/>
      <c r="P19" s="32"/>
      <c r="Q19" s="32"/>
      <c r="R19" s="37"/>
      <c r="S19" s="33"/>
      <c r="T19" s="32"/>
      <c r="U19" s="32"/>
      <c r="V19" s="31"/>
      <c r="W19" s="31"/>
      <c r="X19" s="30">
        <f t="shared" si="2"/>
        <v>4</v>
      </c>
      <c r="Y19" s="29"/>
    </row>
    <row r="20" spans="1:25" ht="30" customHeight="1" x14ac:dyDescent="0.25">
      <c r="A20" s="29" t="s">
        <v>38</v>
      </c>
      <c r="B20" s="36" t="s">
        <v>86</v>
      </c>
      <c r="C20" s="33"/>
      <c r="D20" s="32">
        <v>1</v>
      </c>
      <c r="E20" s="35"/>
      <c r="F20" s="34">
        <f t="shared" si="0"/>
        <v>1</v>
      </c>
      <c r="G20" s="33"/>
      <c r="H20" s="32">
        <v>12</v>
      </c>
      <c r="I20" s="35"/>
      <c r="J20" s="34">
        <f t="shared" si="1"/>
        <v>12</v>
      </c>
      <c r="K20" s="38"/>
      <c r="L20" s="32"/>
      <c r="M20" s="32"/>
      <c r="N20" s="37"/>
      <c r="O20" s="38"/>
      <c r="P20" s="32"/>
      <c r="Q20" s="32">
        <v>4</v>
      </c>
      <c r="R20" s="37"/>
      <c r="S20" s="33"/>
      <c r="T20" s="32"/>
      <c r="U20" s="32"/>
      <c r="V20" s="31"/>
      <c r="W20" s="31"/>
      <c r="X20" s="30">
        <f t="shared" si="2"/>
        <v>4</v>
      </c>
      <c r="Y20" s="29"/>
    </row>
    <row r="21" spans="1:25" ht="30" customHeight="1" x14ac:dyDescent="0.25">
      <c r="A21" s="29" t="s">
        <v>37</v>
      </c>
      <c r="B21" s="36" t="s">
        <v>98</v>
      </c>
      <c r="C21" s="33"/>
      <c r="D21" s="32">
        <v>1</v>
      </c>
      <c r="E21" s="35"/>
      <c r="F21" s="34">
        <f t="shared" si="0"/>
        <v>1</v>
      </c>
      <c r="G21" s="33"/>
      <c r="H21" s="32">
        <v>12</v>
      </c>
      <c r="I21" s="35"/>
      <c r="J21" s="34">
        <f t="shared" si="1"/>
        <v>12</v>
      </c>
      <c r="K21" s="38"/>
      <c r="L21" s="32"/>
      <c r="M21" s="32"/>
      <c r="N21" s="37"/>
      <c r="O21" s="38"/>
      <c r="P21" s="32"/>
      <c r="Q21" s="32">
        <v>4</v>
      </c>
      <c r="R21" s="37"/>
      <c r="S21" s="33"/>
      <c r="T21" s="32"/>
      <c r="U21" s="32"/>
      <c r="V21" s="31"/>
      <c r="W21" s="31"/>
      <c r="X21" s="30">
        <f t="shared" si="2"/>
        <v>4</v>
      </c>
      <c r="Y21" s="29"/>
    </row>
    <row r="22" spans="1:25" ht="30" customHeight="1" x14ac:dyDescent="0.25">
      <c r="A22" s="29" t="s">
        <v>36</v>
      </c>
      <c r="B22" s="36"/>
      <c r="C22" s="33"/>
      <c r="D22" s="32"/>
      <c r="E22" s="35"/>
      <c r="F22" s="34">
        <f t="shared" si="0"/>
        <v>0</v>
      </c>
      <c r="G22" s="33"/>
      <c r="H22" s="32"/>
      <c r="I22" s="35"/>
      <c r="J22" s="34">
        <f t="shared" si="1"/>
        <v>0</v>
      </c>
      <c r="K22" s="38"/>
      <c r="L22" s="32"/>
      <c r="M22" s="32"/>
      <c r="N22" s="37"/>
      <c r="O22" s="38"/>
      <c r="P22" s="32"/>
      <c r="Q22" s="32"/>
      <c r="R22" s="37"/>
      <c r="S22" s="33"/>
      <c r="T22" s="32"/>
      <c r="U22" s="32"/>
      <c r="V22" s="31"/>
      <c r="W22" s="31"/>
      <c r="X22" s="30">
        <f t="shared" si="2"/>
        <v>0</v>
      </c>
      <c r="Y22" s="29"/>
    </row>
    <row r="23" spans="1:25" ht="30" customHeight="1" thickBot="1" x14ac:dyDescent="0.3">
      <c r="A23" s="29" t="s">
        <v>35</v>
      </c>
      <c r="B23" s="36"/>
      <c r="C23" s="33"/>
      <c r="D23" s="32"/>
      <c r="E23" s="35"/>
      <c r="F23" s="34">
        <f t="shared" si="0"/>
        <v>0</v>
      </c>
      <c r="G23" s="33"/>
      <c r="H23" s="32"/>
      <c r="I23" s="35"/>
      <c r="J23" s="34">
        <f t="shared" si="1"/>
        <v>0</v>
      </c>
      <c r="K23" s="2"/>
      <c r="L23" s="3"/>
      <c r="M23" s="3"/>
      <c r="N23" s="6"/>
      <c r="O23" s="2"/>
      <c r="P23" s="3"/>
      <c r="Q23" s="3"/>
      <c r="R23" s="6"/>
      <c r="S23" s="33"/>
      <c r="T23" s="32"/>
      <c r="U23" s="32"/>
      <c r="V23" s="31"/>
      <c r="W23" s="31"/>
      <c r="X23" s="30">
        <f t="shared" si="2"/>
        <v>0</v>
      </c>
      <c r="Y23" s="29"/>
    </row>
    <row r="24" spans="1:25" ht="30" customHeight="1" thickBot="1" x14ac:dyDescent="0.3">
      <c r="A24" s="86" t="s">
        <v>34</v>
      </c>
      <c r="B24" s="87"/>
      <c r="C24" s="28">
        <f>SUM(C8:C23)</f>
        <v>10</v>
      </c>
      <c r="D24" s="28">
        <f t="shared" ref="D24:Y24" si="3">SUM(D8:D23)</f>
        <v>9</v>
      </c>
      <c r="E24" s="28">
        <f t="shared" si="3"/>
        <v>2</v>
      </c>
      <c r="F24" s="28">
        <f t="shared" si="3"/>
        <v>21</v>
      </c>
      <c r="G24" s="28">
        <f t="shared" si="3"/>
        <v>150</v>
      </c>
      <c r="H24" s="28">
        <f t="shared" si="3"/>
        <v>108</v>
      </c>
      <c r="I24" s="28">
        <f t="shared" si="3"/>
        <v>20</v>
      </c>
      <c r="J24" s="28">
        <f t="shared" si="3"/>
        <v>278</v>
      </c>
      <c r="K24" s="28">
        <f t="shared" si="3"/>
        <v>2</v>
      </c>
      <c r="L24" s="28">
        <f t="shared" si="3"/>
        <v>0</v>
      </c>
      <c r="M24" s="28">
        <f t="shared" si="3"/>
        <v>36</v>
      </c>
      <c r="N24" s="28">
        <f t="shared" si="3"/>
        <v>0</v>
      </c>
      <c r="O24" s="28">
        <f t="shared" si="3"/>
        <v>0</v>
      </c>
      <c r="P24" s="28">
        <f t="shared" si="3"/>
        <v>0</v>
      </c>
      <c r="Q24" s="28">
        <f t="shared" si="3"/>
        <v>36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8</v>
      </c>
      <c r="V24" s="28">
        <f t="shared" si="3"/>
        <v>0</v>
      </c>
      <c r="W24" s="28">
        <f t="shared" si="3"/>
        <v>0</v>
      </c>
      <c r="X24" s="28">
        <f t="shared" si="3"/>
        <v>82</v>
      </c>
      <c r="Y24" s="28">
        <f t="shared" si="3"/>
        <v>12</v>
      </c>
    </row>
  </sheetData>
  <mergeCells count="16">
    <mergeCell ref="A24:B24"/>
    <mergeCell ref="Y5:Y7"/>
    <mergeCell ref="C6:E6"/>
    <mergeCell ref="F6:F7"/>
    <mergeCell ref="G6:I6"/>
    <mergeCell ref="J6:J7"/>
    <mergeCell ref="K6:N6"/>
    <mergeCell ref="O6:R6"/>
    <mergeCell ref="S6:W6"/>
    <mergeCell ref="X6:X7"/>
    <mergeCell ref="K5:X5"/>
    <mergeCell ref="A3:G3"/>
    <mergeCell ref="A5:A7"/>
    <mergeCell ref="B5:B7"/>
    <mergeCell ref="C5:F5"/>
    <mergeCell ref="G5:J5"/>
  </mergeCells>
  <pageMargins left="0.23622047244094491" right="0.23622047244094491" top="0.74803149606299213" bottom="0.74803149606299213" header="0.11811023622047245" footer="0.11811023622047245"/>
  <pageSetup paperSize="9" scale="60" fitToWidth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рекомендации по УПП</vt:lpstr>
      <vt:lpstr>ест-научн.</vt:lpstr>
      <vt:lpstr>соц-пед.</vt:lpstr>
      <vt:lpstr>техн.</vt:lpstr>
      <vt:lpstr>тур-кр.</vt:lpstr>
      <vt:lpstr>физ-спорт.</vt:lpstr>
      <vt:lpstr>худ.</vt:lpstr>
      <vt:lpstr>'ест-научн.'!Область_печати</vt:lpstr>
      <vt:lpstr>'соц-пед.'!Область_печати</vt:lpstr>
      <vt:lpstr>техн.!Область_печати</vt:lpstr>
      <vt:lpstr>'тур-кр.'!Область_печати</vt:lpstr>
      <vt:lpstr>'физ-спорт.'!Область_печати</vt:lpstr>
      <vt:lpstr>худ.!Область_печати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2022-09-20T12:32:17Z</dcterms:modified>
</cp:coreProperties>
</file>